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P:\調達管理グループ\一般\発注見通し\2025年度①当初\とりまとめ作業\HP掲載用\"/>
    </mc:Choice>
  </mc:AlternateContent>
  <xr:revisionPtr revIDLastSave="0" documentId="13_ncr:1_{29E416F2-F22C-4799-A76B-99B72507FE30}" xr6:coauthVersionLast="47" xr6:coauthVersionMax="47" xr10:uidLastSave="{00000000-0000-0000-0000-000000000000}"/>
  <bookViews>
    <workbookView xWindow="-120" yWindow="-16320" windowWidth="29040" windowHeight="15840" xr2:uid="{2BDF78F1-AD5D-4CBF-9A0E-74A023A882E0}"/>
  </bookViews>
  <sheets>
    <sheet name="公募型競争契約(購入・役務)" sheetId="1" r:id="rId1"/>
  </sheets>
  <definedNames>
    <definedName name="_xlnm._FilterDatabase" localSheetId="0" hidden="1">'公募型競争契約(購入・役務)'!$A$2:$H$24</definedName>
    <definedName name="_xlnm.Print_Area" localSheetId="0">'公募型競争契約(購入・役務)'!$A$1:$H$17</definedName>
    <definedName name="_xlnm.Print_Titles" localSheetId="0">'公募型競争契約(購入・役務)'!$1:$2</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 l="1"/>
  <c r="A13" i="1"/>
  <c r="A9" i="1"/>
  <c r="A10" i="1"/>
  <c r="A11" i="1"/>
  <c r="A15" i="1"/>
  <c r="A6" i="1"/>
  <c r="A16" i="1"/>
  <c r="A18" i="1"/>
  <c r="A17" i="1"/>
  <c r="A19" i="1"/>
  <c r="A7" i="1"/>
  <c r="A22" i="1"/>
  <c r="A23" i="1"/>
  <c r="A3" i="1"/>
  <c r="A4" i="1"/>
  <c r="A21" i="1"/>
  <c r="A24" i="1"/>
  <c r="A20" i="1"/>
  <c r="A8" i="1"/>
  <c r="A12" i="1"/>
  <c r="A5" i="1"/>
</calcChain>
</file>

<file path=xl/sharedStrings.xml><?xml version="1.0" encoding="utf-8"?>
<sst xmlns="http://schemas.openxmlformats.org/spreadsheetml/2006/main" count="176" uniqueCount="118">
  <si>
    <t>2025年度当初における発注見通し（公募型競争/購入・役務）</t>
  </si>
  <si>
    <t>NO.</t>
    <phoneticPr fontId="1"/>
  </si>
  <si>
    <t>契約方法</t>
    <rPh sb="0" eb="4">
      <t>ケイヤクホウホウ</t>
    </rPh>
    <phoneticPr fontId="1"/>
  </si>
  <si>
    <t>工種業種</t>
  </si>
  <si>
    <t>件名</t>
    <rPh sb="0" eb="2">
      <t>ケンメイ</t>
    </rPh>
    <phoneticPr fontId="1"/>
  </si>
  <si>
    <t>履行場所</t>
    <rPh sb="0" eb="2">
      <t>リコウ</t>
    </rPh>
    <rPh sb="2" eb="4">
      <t>バショ</t>
    </rPh>
    <phoneticPr fontId="1"/>
  </si>
  <si>
    <t>工事概要及び数量</t>
  </si>
  <si>
    <t>工期</t>
    <rPh sb="0" eb="2">
      <t>コウキ</t>
    </rPh>
    <phoneticPr fontId="1"/>
  </si>
  <si>
    <t>入札公告
またはHP掲載時期</t>
  </si>
  <si>
    <t>公募型競争</t>
  </si>
  <si>
    <t>成田国際空港内</t>
  </si>
  <si>
    <t>成田国際空港内</t>
    <rPh sb="0" eb="6">
      <t>ナリタコクサイクウコウ</t>
    </rPh>
    <rPh sb="6" eb="7">
      <t>ナイ</t>
    </rPh>
    <phoneticPr fontId="1"/>
  </si>
  <si>
    <t>その他設計・調査</t>
    <phoneticPr fontId="1"/>
  </si>
  <si>
    <t>第３配電所他受変電設備更新設計</t>
  </si>
  <si>
    <t>2025年7月～2026年2月</t>
  </si>
  <si>
    <t>公募型競争</t>
    <phoneticPr fontId="1"/>
  </si>
  <si>
    <t>輸入共同上屋既存棟受変電設備更新実施設計</t>
  </si>
  <si>
    <t>2025年8月～2026年3月</t>
  </si>
  <si>
    <t>A滑走路場周地区各受変電設備更新実施設計</t>
  </si>
  <si>
    <t>B滑走路場周地区各受変電設備更新実施設計</t>
  </si>
  <si>
    <t>2025年9月～2028年3月</t>
  </si>
  <si>
    <t>A滑走路無線施設受変電設備更新実施設計</t>
  </si>
  <si>
    <t>2025年10月～2026年3月</t>
  </si>
  <si>
    <t>第2ゲート、第6ゲート受変電設備更新設計</t>
  </si>
  <si>
    <t>2025年7月～2026年2月</t>
    <rPh sb="4" eb="5">
      <t>ネン</t>
    </rPh>
    <rPh sb="6" eb="7">
      <t>ガツ</t>
    </rPh>
    <rPh sb="12" eb="13">
      <t>ネン</t>
    </rPh>
    <rPh sb="14" eb="15">
      <t>ガツ</t>
    </rPh>
    <phoneticPr fontId="8"/>
  </si>
  <si>
    <t>2PTB到着階レーン分電盤更新設計</t>
  </si>
  <si>
    <t>2025年10月～2026年12月</t>
    <rPh sb="4" eb="5">
      <t>ネン</t>
    </rPh>
    <rPh sb="7" eb="8">
      <t>ガツ</t>
    </rPh>
    <rPh sb="13" eb="14">
      <t>ネン</t>
    </rPh>
    <rPh sb="16" eb="17">
      <t>ガツ</t>
    </rPh>
    <phoneticPr fontId="8"/>
  </si>
  <si>
    <t>その他調査・設計</t>
  </si>
  <si>
    <t>第2駐車場ビル給湯設備改修工事実施設計</t>
  </si>
  <si>
    <t>第2駐車場ビルの給湯設備について、回収工事の実施設計を行うものである。</t>
  </si>
  <si>
    <t>2025年12月～2026年5月</t>
  </si>
  <si>
    <t>機械設備工事
（一般）</t>
  </si>
  <si>
    <t>重油タンク内部点検作業</t>
    <phoneticPr fontId="1"/>
  </si>
  <si>
    <t>本件は、中央冷暖房所に設置されている重油タンク3基の内1基（OST-2）の内部点検・清掃を行う。</t>
  </si>
  <si>
    <t>貨物地区空調自動制御設備工事実施設計（貨物管理ビル）</t>
  </si>
  <si>
    <t>貨物管理ビルにおいて空調衛生自動制御設備の更新工事実施設計を行う。</t>
  </si>
  <si>
    <t>2025年12月～2026年4月</t>
  </si>
  <si>
    <t>その他調査・設計
土木関係コンサルタント</t>
    <phoneticPr fontId="1"/>
  </si>
  <si>
    <t>千葉港頭4・5号桟橋健全化計画策定作業</t>
  </si>
  <si>
    <t>千葉港頭石油ターミナル</t>
    <rPh sb="0" eb="2">
      <t>チバ</t>
    </rPh>
    <rPh sb="2" eb="3">
      <t>ミナト</t>
    </rPh>
    <rPh sb="3" eb="4">
      <t>アタマ</t>
    </rPh>
    <rPh sb="4" eb="6">
      <t>セキユ</t>
    </rPh>
    <phoneticPr fontId="1"/>
  </si>
  <si>
    <t>本件は、千葉港頭石油ターミナルの4・5号桟橋について、腐食や劣化が激しいことから、桟橋に係る健全化工事を実施するための要件整理等を行うものである。</t>
    <rPh sb="0" eb="2">
      <t>ホンケン</t>
    </rPh>
    <phoneticPr fontId="1"/>
  </si>
  <si>
    <t>土木関係コンサルタント</t>
  </si>
  <si>
    <t>10号橋化粧板撤去実施設計</t>
    <rPh sb="9" eb="11">
      <t>ジッシ</t>
    </rPh>
    <rPh sb="11" eb="13">
      <t>セッケイ</t>
    </rPh>
    <phoneticPr fontId="1"/>
  </si>
  <si>
    <t>本件は、第２ターミナル高架橋（10号橋）の化粧板の改修について、実施設計を行うものである。</t>
  </si>
  <si>
    <t>2026年3月～2027年2月</t>
  </si>
  <si>
    <t>補償コンサルタント</t>
  </si>
  <si>
    <t>更なる機能強化に係る障害物件調査作業</t>
    <phoneticPr fontId="1"/>
  </si>
  <si>
    <t>更なる機能強化に関する制限表面障害物件について調査を行うものである。</t>
  </si>
  <si>
    <t>未定</t>
  </si>
  <si>
    <t>測量</t>
  </si>
  <si>
    <t>圏央道東側多古町補償道路用地測量等業務（第4工区）</t>
  </si>
  <si>
    <t>成田国際空港外</t>
  </si>
  <si>
    <t>2025年6月～2027年5月</t>
  </si>
  <si>
    <t>圏央道東側多古町補償道路用地測量等業務（第5工区）</t>
  </si>
  <si>
    <t>2025年6月～2027年7月</t>
  </si>
  <si>
    <t>消防分遣所新築受変電設備実施設計</t>
  </si>
  <si>
    <t>2026年1月～2026年12月</t>
    <phoneticPr fontId="1"/>
  </si>
  <si>
    <t>第2FSC接続北側ルート給油配管整備実施設計（土木）</t>
  </si>
  <si>
    <t>建築関係コンサルタント</t>
  </si>
  <si>
    <t>消防分遣所新築基本・実施設計</t>
    <phoneticPr fontId="1"/>
  </si>
  <si>
    <t>本業務は、更なる機能強化に伴い設置する消防分遣所２棟について、基本設計及び実施設計を行うものである。</t>
    <rPh sb="0" eb="1">
      <t>ホン</t>
    </rPh>
    <rPh sb="1" eb="3">
      <t>ギョウム</t>
    </rPh>
    <rPh sb="15" eb="17">
      <t>セッチ</t>
    </rPh>
    <rPh sb="19" eb="21">
      <t>ショウボウ</t>
    </rPh>
    <rPh sb="21" eb="22">
      <t>ブン</t>
    </rPh>
    <rPh sb="22" eb="23">
      <t>ケン</t>
    </rPh>
    <rPh sb="23" eb="24">
      <t>ジョ</t>
    </rPh>
    <rPh sb="25" eb="26">
      <t>トウ</t>
    </rPh>
    <rPh sb="31" eb="33">
      <t>キホン</t>
    </rPh>
    <rPh sb="33" eb="35">
      <t>セッケイ</t>
    </rPh>
    <rPh sb="35" eb="36">
      <t>オヨ</t>
    </rPh>
    <rPh sb="37" eb="39">
      <t>ジッシ</t>
    </rPh>
    <rPh sb="39" eb="41">
      <t>セッケイ</t>
    </rPh>
    <rPh sb="42" eb="43">
      <t>オコナ</t>
    </rPh>
    <phoneticPr fontId="1"/>
  </si>
  <si>
    <t>通信機械器具（製造）
通信機械器具（販売）
その他販売（販売）</t>
  </si>
  <si>
    <t>パイプライン無線に係る端末の購入及び通信サービス利用</t>
  </si>
  <si>
    <t>本件は、パイプライン沿線における業務で使用する無線機について、中志津無線基地を廃止し、ＩＰ無線機として使用できる端末及び通信サービスを調達するものである。
・スマートフォン型端末（付属品、バッテリー含む）　68台
・無線通話に係るアプリケーション　一式
・通信料金（3か年）　一式</t>
  </si>
  <si>
    <t>2025年7月～2028年9月</t>
  </si>
  <si>
    <t>企画競争</t>
    <rPh sb="0" eb="2">
      <t>キカク</t>
    </rPh>
    <phoneticPr fontId="6"/>
  </si>
  <si>
    <t>電気設備工事
電気機械器具（製造）
電気機械器具（販売）</t>
  </si>
  <si>
    <t>第2駐車場ビル（北・中央・南棟）LED照明器具のリース</t>
  </si>
  <si>
    <t>本件は、第2駐車場ビル（北・中央・南棟）の照明設備において賃貸借契約を行うものである。</t>
  </si>
  <si>
    <t>2025年9月～2026年9月</t>
  </si>
  <si>
    <t>昼間</t>
    <rPh sb="0" eb="2">
      <t>ヒルマ</t>
    </rPh>
    <phoneticPr fontId="6"/>
  </si>
  <si>
    <t>A</t>
    <phoneticPr fontId="6"/>
  </si>
  <si>
    <t>10億円以上</t>
    <rPh sb="2" eb="4">
      <t>オクエン</t>
    </rPh>
    <rPh sb="4" eb="6">
      <t>イジョウ</t>
    </rPh>
    <phoneticPr fontId="6"/>
  </si>
  <si>
    <t>成田国際空港外</t>
    <rPh sb="0" eb="2">
      <t>ナリタ</t>
    </rPh>
    <rPh sb="2" eb="4">
      <t>コクサイ</t>
    </rPh>
    <rPh sb="4" eb="6">
      <t>クウコウ</t>
    </rPh>
    <rPh sb="6" eb="7">
      <t>ガイ</t>
    </rPh>
    <phoneticPr fontId="1"/>
  </si>
  <si>
    <t>昼間(一部、夜間)</t>
    <rPh sb="0" eb="2">
      <t>ヒルマ</t>
    </rPh>
    <rPh sb="3" eb="5">
      <t>イチブ</t>
    </rPh>
    <rPh sb="6" eb="8">
      <t>ヤカン</t>
    </rPh>
    <phoneticPr fontId="6"/>
  </si>
  <si>
    <t>B</t>
    <phoneticPr fontId="6"/>
  </si>
  <si>
    <t>5億円以上10億円未満</t>
    <rPh sb="1" eb="3">
      <t>オクエン</t>
    </rPh>
    <rPh sb="3" eb="5">
      <t>イジョウ</t>
    </rPh>
    <rPh sb="7" eb="9">
      <t>オクエン</t>
    </rPh>
    <rPh sb="9" eb="11">
      <t>ミマン</t>
    </rPh>
    <phoneticPr fontId="6"/>
  </si>
  <si>
    <t>成田国際空港内
第１旅客ターミナルビル</t>
    <rPh sb="0" eb="7">
      <t>ナリタコクサイクウコウナイ</t>
    </rPh>
    <rPh sb="8" eb="9">
      <t>ダイ</t>
    </rPh>
    <rPh sb="10" eb="12">
      <t>リョキャク</t>
    </rPh>
    <phoneticPr fontId="1"/>
  </si>
  <si>
    <t>夜間</t>
    <rPh sb="0" eb="2">
      <t>ヤカン</t>
    </rPh>
    <phoneticPr fontId="6"/>
  </si>
  <si>
    <t>C</t>
    <phoneticPr fontId="6"/>
  </si>
  <si>
    <t>1億円以上5億円未満</t>
    <rPh sb="1" eb="3">
      <t>オクエン</t>
    </rPh>
    <rPh sb="3" eb="5">
      <t>イジョウ</t>
    </rPh>
    <rPh sb="6" eb="8">
      <t>オクエン</t>
    </rPh>
    <rPh sb="8" eb="10">
      <t>ミマン</t>
    </rPh>
    <phoneticPr fontId="6"/>
  </si>
  <si>
    <t>成田国際空港内
第２旅客ターミナルビル</t>
    <rPh sb="0" eb="7">
      <t>ナリタコクサイクウコウナイ</t>
    </rPh>
    <rPh sb="8" eb="9">
      <t>ダイ</t>
    </rPh>
    <rPh sb="10" eb="12">
      <t>リョキャク</t>
    </rPh>
    <phoneticPr fontId="1"/>
  </si>
  <si>
    <t>夜間(一部、昼間)</t>
    <rPh sb="0" eb="2">
      <t>ヤカン</t>
    </rPh>
    <rPh sb="3" eb="5">
      <t>イチブ</t>
    </rPh>
    <rPh sb="6" eb="8">
      <t>ヒルマ</t>
    </rPh>
    <phoneticPr fontId="6"/>
  </si>
  <si>
    <t>D</t>
    <phoneticPr fontId="6"/>
  </si>
  <si>
    <t>3千万円以上1億円未満</t>
    <rPh sb="1" eb="2">
      <t>セン</t>
    </rPh>
    <rPh sb="2" eb="3">
      <t>マン</t>
    </rPh>
    <rPh sb="3" eb="4">
      <t>エン</t>
    </rPh>
    <rPh sb="4" eb="6">
      <t>イジョウ</t>
    </rPh>
    <rPh sb="7" eb="9">
      <t>オクエン</t>
    </rPh>
    <rPh sb="9" eb="11">
      <t>ミマン</t>
    </rPh>
    <phoneticPr fontId="6"/>
  </si>
  <si>
    <t>成田国際空港内
第３旅客ターミナルビル</t>
    <rPh sb="0" eb="7">
      <t>ナリタコクサイクウコウナイ</t>
    </rPh>
    <rPh sb="8" eb="9">
      <t>ダイ</t>
    </rPh>
    <rPh sb="10" eb="12">
      <t>リョキャク</t>
    </rPh>
    <phoneticPr fontId="1"/>
  </si>
  <si>
    <t>ー</t>
    <phoneticPr fontId="6"/>
  </si>
  <si>
    <t>3千万円未満</t>
    <rPh sb="1" eb="2">
      <t>セン</t>
    </rPh>
    <rPh sb="2" eb="3">
      <t>マン</t>
    </rPh>
    <rPh sb="3" eb="4">
      <t>エン</t>
    </rPh>
    <rPh sb="4" eb="6">
      <t>ミマン</t>
    </rPh>
    <phoneticPr fontId="6"/>
  </si>
  <si>
    <t>成田国際空港内
第１旅客ターミナルビル
北ウイング</t>
    <rPh sb="0" eb="7">
      <t>ナリタコクサイクウコウナイ</t>
    </rPh>
    <rPh sb="8" eb="9">
      <t>ダイ</t>
    </rPh>
    <rPh sb="10" eb="12">
      <t>リョキャク</t>
    </rPh>
    <rPh sb="20" eb="21">
      <t>キタ</t>
    </rPh>
    <phoneticPr fontId="1"/>
  </si>
  <si>
    <t>成田国際空港内
第１旅客ターミナルビル
南ウイング</t>
    <rPh sb="0" eb="7">
      <t>ナリタコクサイクウコウナイ</t>
    </rPh>
    <rPh sb="8" eb="9">
      <t>ダイ</t>
    </rPh>
    <rPh sb="10" eb="12">
      <t>リョキャク</t>
    </rPh>
    <rPh sb="20" eb="21">
      <t>ミナミ</t>
    </rPh>
    <phoneticPr fontId="1"/>
  </si>
  <si>
    <t>成田国際空港内
貨物地区</t>
    <phoneticPr fontId="1"/>
  </si>
  <si>
    <t>成田国際空港内
東成田連絡通路</t>
    <rPh sb="0" eb="2">
      <t>ナリタ</t>
    </rPh>
    <rPh sb="2" eb="4">
      <t>コクサイ</t>
    </rPh>
    <rPh sb="4" eb="6">
      <t>クウコウ</t>
    </rPh>
    <rPh sb="6" eb="7">
      <t>ナイ</t>
    </rPh>
    <rPh sb="8" eb="9">
      <t>ヒガシ</t>
    </rPh>
    <rPh sb="9" eb="11">
      <t>ナリタ</t>
    </rPh>
    <rPh sb="11" eb="13">
      <t>レンラク</t>
    </rPh>
    <rPh sb="13" eb="15">
      <t>ツウロ</t>
    </rPh>
    <phoneticPr fontId="1"/>
  </si>
  <si>
    <t>成田国際空港内
情報通信センタービル</t>
    <phoneticPr fontId="1"/>
  </si>
  <si>
    <t>富里ポンプ場</t>
  </si>
  <si>
    <t>第１給油センター</t>
  </si>
  <si>
    <t>第２給油センター</t>
  </si>
  <si>
    <t>第１給油センター及び
第２給油センター</t>
    <rPh sb="0" eb="1">
      <t>ダイ</t>
    </rPh>
    <rPh sb="2" eb="4">
      <t>キュウユ</t>
    </rPh>
    <rPh sb="8" eb="9">
      <t>オヨ</t>
    </rPh>
    <rPh sb="11" eb="12">
      <t>ダイ</t>
    </rPh>
    <rPh sb="13" eb="15">
      <t>キュウユ</t>
    </rPh>
    <phoneticPr fontId="1"/>
  </si>
  <si>
    <t>四街道石油ターミナル</t>
  </si>
  <si>
    <t>パイプライン沿線</t>
    <rPh sb="6" eb="8">
      <t>エンセン</t>
    </rPh>
    <phoneticPr fontId="1"/>
  </si>
  <si>
    <t>成田国際空港パイプライン
関連施設</t>
    <rPh sb="0" eb="6">
      <t>ナリタコクサイクウコウ</t>
    </rPh>
    <rPh sb="13" eb="15">
      <t>カンレン</t>
    </rPh>
    <rPh sb="15" eb="17">
      <t>シセツ</t>
    </rPh>
    <phoneticPr fontId="1"/>
  </si>
  <si>
    <t>本件は、第３配電所他受変電設備更新実施設計を行うものである。</t>
    <phoneticPr fontId="1"/>
  </si>
  <si>
    <t>本件は、輸入共同上屋既存棟受変電設備更新実施設計を行うものである。</t>
    <phoneticPr fontId="1"/>
  </si>
  <si>
    <t>本件は、A滑走路場周地区各受変電設備更新実施設計を行うものである。</t>
    <phoneticPr fontId="1"/>
  </si>
  <si>
    <t>本件は、B滑走路場周地区各受変電設備更新実施設計を行うものである。</t>
    <phoneticPr fontId="1"/>
  </si>
  <si>
    <t>本件は、A滑走路無線施設受変電設備更新実施設計を行うものである。</t>
    <phoneticPr fontId="1"/>
  </si>
  <si>
    <t>本件は、第2ゲート、第6ゲート受変電設備更新実施設計を行うものである。</t>
    <phoneticPr fontId="1"/>
  </si>
  <si>
    <t>本件は、第2ターミナル到着階レーン分電盤更新実施設計を行うものである。</t>
    <rPh sb="4" eb="5">
      <t>ダイ</t>
    </rPh>
    <phoneticPr fontId="1"/>
  </si>
  <si>
    <t>本業務は、更なる機能強化に伴い廃止される多古町道等の機能補償として整備する圏央道東側多古町補償道路について、北側区間の用地取得に必要な用地測量業務と実施設計に必要な測量業務を委託するものである。
・用地測量業務　一式
・道路設計に関する測量業務　一式</t>
    <phoneticPr fontId="1"/>
  </si>
  <si>
    <t>本業務は、更なる機能強化に伴い廃止される多古町道等の機能補償として整備する圏央道東側多古町補償道路について、北側区間の用地取得に必要な用地測量業務と実施設計に必要な測量業務を委託するものである。
・用地測量業務　一式
・道路設計に関する測量業務　一式</t>
    <phoneticPr fontId="1"/>
  </si>
  <si>
    <t>本業務は、成田空港の更なる機能強化に伴い、新設される消防分遣所の高圧受変電設備の実施設計を行うものである。
・消防分遣所新築高圧受変電設備実施設計　一式</t>
    <phoneticPr fontId="1"/>
  </si>
  <si>
    <t>空港北側に新たなハイドラント幹線配管を整備するための、測量・地質土質調査、土木施設実施設計を行うものである。</t>
    <phoneticPr fontId="1"/>
  </si>
  <si>
    <t>2025年10月～2026年4月</t>
  </si>
  <si>
    <t>2・3PTB階段誘導灯更新工事実施設計</t>
    <phoneticPr fontId="1"/>
  </si>
  <si>
    <t>1PTB誘導灯照明器具更新工事（2026）実施設計</t>
    <phoneticPr fontId="1"/>
  </si>
  <si>
    <t>第2・第3ターミナル階段誘導灯設備について更新設計を行うものである。</t>
    <rPh sb="0" eb="1">
      <t>ダイ</t>
    </rPh>
    <rPh sb="3" eb="4">
      <t>ダイ</t>
    </rPh>
    <phoneticPr fontId="1"/>
  </si>
  <si>
    <t>第1ターミナル誘導灯設備について更新設計を行うものである。</t>
    <rPh sb="0" eb="1">
      <t>ダイ</t>
    </rPh>
    <phoneticPr fontId="1"/>
  </si>
  <si>
    <t>2025年9月～2026年8月</t>
    <phoneticPr fontId="1"/>
  </si>
  <si>
    <t>2025年7月～2026年2月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</si>
</sst>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11"/>
      <name val="ＭＳ Ｐゴシック "/>
      <family val="3"/>
      <charset val="128"/>
    </font>
    <font>
      <sz val="6"/>
      <name val="ＭＳ Ｐゴシック"/>
      <family val="3"/>
      <charset val="128"/>
    </font>
    <font>
      <sz val="11"/>
      <name val="ＭＳ Ｐゴシック"/>
      <family val="3"/>
    </font>
    <font>
      <sz val="20"/>
      <color theme="1"/>
      <name val="ＭＳ Ｐゴシック"/>
      <family val="3"/>
      <charset val="128"/>
    </font>
    <font>
      <sz val="11"/>
      <color theme="0"/>
      <name val="游ゴシック"/>
      <family val="2"/>
      <charset val="128"/>
      <scheme val="minor"/>
    </font>
    <font>
      <sz val="11"/>
      <color theme="0"/>
      <name val="ＭＳ Ｐゴシック"/>
      <family val="3"/>
      <charset val="128"/>
    </font>
    <font>
      <sz val="12"/>
      <color theme="0"/>
      <name val="ＭＳ Ｐゴシック"/>
      <family val="3"/>
      <charset val="128"/>
    </font>
  </fonts>
  <fills count="6">
    <fill>
      <patternFill patternType="none"/>
    </fill>
    <fill>
      <patternFill patternType="gray125"/>
    </fill>
    <fill>
      <patternFill patternType="solid">
        <fgColor rgb="FFCCCCFF"/>
        <bgColor indexed="64"/>
      </patternFill>
    </fill>
    <fill>
      <patternFill patternType="solid">
        <fgColor indexed="31"/>
        <bgColor indexed="64"/>
      </patternFill>
    </fill>
    <fill>
      <patternFill patternType="solid">
        <fgColor rgb="FFFFFFFF"/>
        <bgColor rgb="FF000000"/>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s>
  <cellStyleXfs count="2">
    <xf numFmtId="0" fontId="0" fillId="0" borderId="0">
      <alignment vertical="center"/>
    </xf>
    <xf numFmtId="0" fontId="2" fillId="0" borderId="0">
      <alignment vertical="center"/>
    </xf>
  </cellStyleXfs>
  <cellXfs count="53">
    <xf numFmtId="0" fontId="0" fillId="0" borderId="0" xfId="0">
      <alignment vertical="center"/>
    </xf>
    <xf numFmtId="0" fontId="2" fillId="3" borderId="1"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wrapText="1"/>
    </xf>
    <xf numFmtId="0" fontId="4" fillId="0" borderId="5" xfId="0" applyFont="1" applyBorder="1" applyAlignment="1">
      <alignment horizontal="center" vertical="center"/>
    </xf>
    <xf numFmtId="0" fontId="7" fillId="0" borderId="1" xfId="0" applyFont="1" applyBorder="1" applyAlignment="1">
      <alignment horizontal="center" vertical="center" wrapText="1"/>
    </xf>
    <xf numFmtId="0" fontId="2" fillId="0" borderId="6" xfId="0" applyFont="1" applyBorder="1" applyAlignment="1">
      <alignment horizontal="center" vertical="center" wrapText="1"/>
    </xf>
    <xf numFmtId="0" fontId="5" fillId="4" borderId="1"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vertical="center" wrapText="1"/>
    </xf>
    <xf numFmtId="0" fontId="2" fillId="0" borderId="4" xfId="0" applyFont="1" applyBorder="1" applyAlignment="1">
      <alignment horizontal="left" vertical="center" wrapText="1"/>
    </xf>
    <xf numFmtId="176" fontId="2" fillId="0" borderId="2" xfId="0" applyNumberFormat="1" applyFont="1" applyBorder="1" applyAlignment="1">
      <alignment horizontal="center" vertical="center" wrapText="1"/>
    </xf>
    <xf numFmtId="55" fontId="2" fillId="0" borderId="6" xfId="0" applyNumberFormat="1" applyFont="1" applyBorder="1" applyAlignment="1">
      <alignment horizontal="center" vertical="center" wrapText="1"/>
    </xf>
    <xf numFmtId="0" fontId="2" fillId="0" borderId="1" xfId="0" applyFont="1" applyBorder="1" applyAlignment="1">
      <alignment vertical="center" wrapText="1"/>
    </xf>
    <xf numFmtId="176" fontId="2" fillId="0" borderId="4" xfId="0" applyNumberFormat="1" applyFont="1" applyBorder="1" applyAlignment="1">
      <alignment horizontal="center" vertical="center" wrapText="1"/>
    </xf>
    <xf numFmtId="55" fontId="2" fillId="0" borderId="1"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55" fontId="2" fillId="0" borderId="3"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left" vertical="center" wrapText="1"/>
    </xf>
    <xf numFmtId="176" fontId="7" fillId="0" borderId="1" xfId="0" applyNumberFormat="1" applyFont="1" applyBorder="1" applyAlignment="1">
      <alignment horizontal="center" vertical="center" wrapText="1"/>
    </xf>
    <xf numFmtId="0" fontId="2" fillId="0" borderId="3" xfId="0" applyFont="1" applyBorder="1" applyAlignment="1">
      <alignment horizontal="center" vertical="center" wrapText="1" shrinkToFit="1"/>
    </xf>
    <xf numFmtId="0" fontId="2" fillId="0" borderId="1" xfId="0" applyFont="1" applyBorder="1" applyAlignment="1">
      <alignment horizontal="left" vertical="center" wrapText="1" shrinkToFit="1"/>
    </xf>
    <xf numFmtId="0" fontId="7" fillId="0" borderId="6" xfId="0" applyFont="1" applyBorder="1" applyAlignment="1">
      <alignment horizontal="center" vertical="center" wrapText="1"/>
    </xf>
    <xf numFmtId="0" fontId="2" fillId="0" borderId="2" xfId="0" applyFont="1" applyBorder="1" applyAlignment="1">
      <alignment horizontal="left" vertical="center" wrapText="1"/>
    </xf>
    <xf numFmtId="0" fontId="5" fillId="4" borderId="6" xfId="0" applyFont="1" applyFill="1" applyBorder="1" applyAlignment="1">
      <alignment horizontal="center" vertical="center" wrapText="1"/>
    </xf>
    <xf numFmtId="0" fontId="2" fillId="0" borderId="4" xfId="0" applyFont="1" applyBorder="1" applyAlignment="1">
      <alignment horizontal="left" vertical="center" wrapText="1" shrinkToFit="1"/>
    </xf>
    <xf numFmtId="55" fontId="2" fillId="0" borderId="4" xfId="0" applyNumberFormat="1" applyFont="1" applyBorder="1" applyAlignment="1">
      <alignment horizontal="center" vertical="center" wrapText="1"/>
    </xf>
    <xf numFmtId="0" fontId="9" fillId="0" borderId="0" xfId="0" applyFont="1">
      <alignment vertical="center"/>
    </xf>
    <xf numFmtId="0" fontId="10" fillId="0" borderId="0" xfId="0" applyFont="1" applyAlignment="1">
      <alignment horizontal="center" vertical="center"/>
    </xf>
    <xf numFmtId="0" fontId="11" fillId="5" borderId="0" xfId="1" applyFont="1" applyFill="1" applyAlignment="1">
      <alignment horizontal="center" vertical="center" wrapText="1"/>
    </xf>
    <xf numFmtId="0" fontId="11" fillId="5" borderId="0" xfId="1" applyFont="1" applyFill="1" applyAlignment="1">
      <alignment horizontal="center" vertical="center"/>
    </xf>
    <xf numFmtId="0" fontId="10" fillId="5" borderId="0" xfId="1" applyFont="1" applyFill="1" applyAlignment="1">
      <alignment horizontal="center" vertical="center"/>
    </xf>
    <xf numFmtId="0" fontId="10" fillId="5" borderId="0" xfId="1" applyFont="1" applyFill="1" applyAlignment="1">
      <alignment horizontal="center" vertical="center" wrapText="1"/>
    </xf>
    <xf numFmtId="0" fontId="10" fillId="0" borderId="0" xfId="0" applyFont="1" applyAlignment="1">
      <alignment horizontal="center" vertical="center" wrapText="1"/>
    </xf>
    <xf numFmtId="0" fontId="10" fillId="5" borderId="0" xfId="1" applyFont="1" applyFill="1">
      <alignment vertical="center"/>
    </xf>
    <xf numFmtId="0" fontId="10" fillId="0" borderId="0" xfId="0" applyFont="1">
      <alignment vertical="center"/>
    </xf>
    <xf numFmtId="0" fontId="10" fillId="0" borderId="0" xfId="0" applyFont="1" applyAlignment="1">
      <alignment horizontal="center" vertical="center" wrapText="1" shrinkToFit="1"/>
    </xf>
    <xf numFmtId="55" fontId="2" fillId="0" borderId="7" xfId="0" applyNumberFormat="1" applyFont="1" applyBorder="1" applyAlignment="1">
      <alignment horizontal="center" vertical="center" wrapText="1"/>
    </xf>
    <xf numFmtId="0" fontId="3" fillId="0" borderId="0" xfId="0" applyFont="1" applyAlignment="1">
      <alignment horizontal="center" vertical="center"/>
    </xf>
  </cellXfs>
  <cellStyles count="2">
    <cellStyle name="標準" xfId="0" builtinId="0"/>
    <cellStyle name="標準 3" xfId="1" xr:uid="{34FD668A-0E74-4A94-B86F-D40E9CAF3D92}"/>
  </cellStyles>
  <dxfs count="2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8D954DFE-1643-4762-B8C7-3A5BEFE45758}"/>
  <namedSheetView name="表示 2" id="{694E5179-70B6-4A98-92D6-361654ABF3E6}"/>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F6FB-3B94-4EEE-A3DF-5C790E76BB9B}">
  <sheetPr>
    <pageSetUpPr fitToPage="1"/>
  </sheetPr>
  <dimension ref="A1:L121"/>
  <sheetViews>
    <sheetView showGridLines="0" tabSelected="1" zoomScale="70" zoomScaleNormal="70" zoomScaleSheetLayoutView="55" workbookViewId="0">
      <pane xSplit="1" ySplit="1" topLeftCell="B19" activePane="bottomRight" state="frozen"/>
      <selection pane="topRight" activeCell="B1" sqref="B1"/>
      <selection pane="bottomLeft" activeCell="A3" sqref="A3"/>
      <selection pane="bottomRight" activeCell="G26" sqref="G26"/>
    </sheetView>
  </sheetViews>
  <sheetFormatPr defaultColWidth="8.69921875" defaultRowHeight="18.75" customHeight="1"/>
  <cols>
    <col min="1" max="1" width="8.69921875" style="7"/>
    <col min="2" max="2" width="18.8984375" style="7" customWidth="1" collapsed="1"/>
    <col min="3" max="3" width="20.69921875" style="7" customWidth="1"/>
    <col min="4" max="4" width="47.69921875" style="8" customWidth="1"/>
    <col min="5" max="5" width="21.19921875" style="7" bestFit="1" customWidth="1"/>
    <col min="6" max="6" width="74" style="8" customWidth="1"/>
    <col min="7" max="7" width="23.8984375" style="7" customWidth="1"/>
    <col min="8" max="8" width="21.59765625" style="7" customWidth="1"/>
    <col min="9" max="12" width="19.19921875" style="8" customWidth="1"/>
    <col min="13" max="13" width="13.19921875" style="8" customWidth="1"/>
    <col min="14" max="16384" width="8.69921875" style="8"/>
  </cols>
  <sheetData>
    <row r="1" spans="1:8" s="3" customFormat="1" ht="96.75" customHeight="1">
      <c r="A1" s="52" t="s">
        <v>0</v>
      </c>
      <c r="B1" s="52"/>
      <c r="C1" s="52"/>
      <c r="D1" s="52"/>
      <c r="E1" s="52"/>
      <c r="F1" s="52"/>
      <c r="G1" s="52"/>
      <c r="H1" s="52"/>
    </row>
    <row r="2" spans="1:8" s="6" customFormat="1" ht="33" customHeight="1">
      <c r="A2" s="4" t="s">
        <v>1</v>
      </c>
      <c r="B2" s="1" t="s">
        <v>2</v>
      </c>
      <c r="C2" s="1" t="s">
        <v>3</v>
      </c>
      <c r="D2" s="1" t="s">
        <v>4</v>
      </c>
      <c r="E2" s="5" t="s">
        <v>5</v>
      </c>
      <c r="F2" s="1" t="s">
        <v>6</v>
      </c>
      <c r="G2" s="1" t="s">
        <v>7</v>
      </c>
      <c r="H2" s="1" t="s">
        <v>8</v>
      </c>
    </row>
    <row r="3" spans="1:8" s="2" customFormat="1" ht="100.8" customHeight="1">
      <c r="A3" s="9">
        <f t="shared" ref="A3:A24" si="0">ROW()-2</f>
        <v>1</v>
      </c>
      <c r="B3" s="9" t="s">
        <v>9</v>
      </c>
      <c r="C3" s="9" t="s">
        <v>49</v>
      </c>
      <c r="D3" s="10" t="s">
        <v>50</v>
      </c>
      <c r="E3" s="11" t="s">
        <v>51</v>
      </c>
      <c r="F3" s="10" t="s">
        <v>107</v>
      </c>
      <c r="G3" s="9" t="s">
        <v>52</v>
      </c>
      <c r="H3" s="30">
        <v>45748</v>
      </c>
    </row>
    <row r="4" spans="1:8" s="2" customFormat="1" ht="100.8" customHeight="1">
      <c r="A4" s="9">
        <f t="shared" si="0"/>
        <v>2</v>
      </c>
      <c r="B4" s="9" t="s">
        <v>9</v>
      </c>
      <c r="C4" s="9" t="s">
        <v>49</v>
      </c>
      <c r="D4" s="10" t="s">
        <v>53</v>
      </c>
      <c r="E4" s="9" t="s">
        <v>51</v>
      </c>
      <c r="F4" s="10" t="s">
        <v>108</v>
      </c>
      <c r="G4" s="9" t="s">
        <v>54</v>
      </c>
      <c r="H4" s="30">
        <v>45748</v>
      </c>
    </row>
    <row r="5" spans="1:8" s="2" customFormat="1" ht="73.95" customHeight="1">
      <c r="A5" s="9">
        <f t="shared" si="0"/>
        <v>3</v>
      </c>
      <c r="B5" s="9" t="s">
        <v>9</v>
      </c>
      <c r="C5" s="9" t="s">
        <v>12</v>
      </c>
      <c r="D5" s="10" t="s">
        <v>13</v>
      </c>
      <c r="E5" s="11" t="s">
        <v>11</v>
      </c>
      <c r="F5" s="10" t="s">
        <v>100</v>
      </c>
      <c r="G5" s="12" t="s">
        <v>117</v>
      </c>
      <c r="H5" s="29">
        <v>45748</v>
      </c>
    </row>
    <row r="6" spans="1:8" s="2" customFormat="1" ht="73.95" customHeight="1">
      <c r="A6" s="9">
        <f t="shared" si="0"/>
        <v>4</v>
      </c>
      <c r="B6" s="9" t="s">
        <v>15</v>
      </c>
      <c r="C6" s="9" t="s">
        <v>12</v>
      </c>
      <c r="D6" s="10" t="s">
        <v>23</v>
      </c>
      <c r="E6" s="11" t="s">
        <v>11</v>
      </c>
      <c r="F6" s="10" t="s">
        <v>105</v>
      </c>
      <c r="G6" s="12" t="s">
        <v>24</v>
      </c>
      <c r="H6" s="29">
        <v>45748</v>
      </c>
    </row>
    <row r="7" spans="1:8" s="2" customFormat="1" ht="73.95" customHeight="1">
      <c r="A7" s="9">
        <f t="shared" si="0"/>
        <v>5</v>
      </c>
      <c r="B7" s="9" t="s">
        <v>9</v>
      </c>
      <c r="C7" s="9" t="s">
        <v>37</v>
      </c>
      <c r="D7" s="10" t="s">
        <v>38</v>
      </c>
      <c r="E7" s="11" t="s">
        <v>39</v>
      </c>
      <c r="F7" s="10" t="s">
        <v>40</v>
      </c>
      <c r="G7" s="12" t="s">
        <v>14</v>
      </c>
      <c r="H7" s="29">
        <v>45778</v>
      </c>
    </row>
    <row r="8" spans="1:8" s="2" customFormat="1" ht="110.4" customHeight="1">
      <c r="A8" s="9">
        <f t="shared" si="0"/>
        <v>6</v>
      </c>
      <c r="B8" s="18" t="s">
        <v>9</v>
      </c>
      <c r="C8" s="31" t="s">
        <v>61</v>
      </c>
      <c r="D8" s="32" t="s">
        <v>62</v>
      </c>
      <c r="E8" s="18" t="s">
        <v>10</v>
      </c>
      <c r="F8" s="32" t="s">
        <v>63</v>
      </c>
      <c r="G8" s="33" t="s">
        <v>64</v>
      </c>
      <c r="H8" s="33">
        <v>45778</v>
      </c>
    </row>
    <row r="9" spans="1:8" s="2" customFormat="1" ht="73.95" customHeight="1">
      <c r="A9" s="9">
        <f t="shared" si="0"/>
        <v>7</v>
      </c>
      <c r="B9" s="9" t="s">
        <v>15</v>
      </c>
      <c r="C9" s="9" t="s">
        <v>12</v>
      </c>
      <c r="D9" s="10" t="s">
        <v>16</v>
      </c>
      <c r="E9" s="11" t="s">
        <v>11</v>
      </c>
      <c r="F9" s="10" t="s">
        <v>101</v>
      </c>
      <c r="G9" s="12" t="s">
        <v>17</v>
      </c>
      <c r="H9" s="29">
        <v>45778</v>
      </c>
    </row>
    <row r="10" spans="1:8" s="2" customFormat="1" ht="73.95" customHeight="1">
      <c r="A10" s="9">
        <f t="shared" si="0"/>
        <v>8</v>
      </c>
      <c r="B10" s="9" t="s">
        <v>15</v>
      </c>
      <c r="C10" s="9" t="s">
        <v>12</v>
      </c>
      <c r="D10" s="10" t="s">
        <v>18</v>
      </c>
      <c r="E10" s="11" t="s">
        <v>11</v>
      </c>
      <c r="F10" s="10" t="s">
        <v>102</v>
      </c>
      <c r="G10" s="12" t="s">
        <v>17</v>
      </c>
      <c r="H10" s="29">
        <v>45778</v>
      </c>
    </row>
    <row r="11" spans="1:8" s="2" customFormat="1" ht="73.95" customHeight="1">
      <c r="A11" s="9">
        <f t="shared" si="0"/>
        <v>9</v>
      </c>
      <c r="B11" s="9" t="s">
        <v>15</v>
      </c>
      <c r="C11" s="13" t="s">
        <v>12</v>
      </c>
      <c r="D11" s="10" t="s">
        <v>19</v>
      </c>
      <c r="E11" s="11" t="s">
        <v>11</v>
      </c>
      <c r="F11" s="10" t="s">
        <v>103</v>
      </c>
      <c r="G11" s="12" t="s">
        <v>20</v>
      </c>
      <c r="H11" s="12">
        <v>45809</v>
      </c>
    </row>
    <row r="12" spans="1:8" s="2" customFormat="1" ht="73.95" customHeight="1">
      <c r="A12" s="9">
        <f t="shared" si="0"/>
        <v>10</v>
      </c>
      <c r="B12" s="18" t="s">
        <v>65</v>
      </c>
      <c r="C12" s="31" t="s">
        <v>66</v>
      </c>
      <c r="D12" s="32" t="s">
        <v>67</v>
      </c>
      <c r="E12" s="11" t="s">
        <v>11</v>
      </c>
      <c r="F12" s="32" t="s">
        <v>68</v>
      </c>
      <c r="G12" s="33" t="s">
        <v>69</v>
      </c>
      <c r="H12" s="33">
        <v>45809</v>
      </c>
    </row>
    <row r="13" spans="1:8" s="2" customFormat="1" ht="73.95" customHeight="1">
      <c r="A13" s="9">
        <f t="shared" si="0"/>
        <v>11</v>
      </c>
      <c r="B13" s="9" t="s">
        <v>9</v>
      </c>
      <c r="C13" s="9" t="s">
        <v>27</v>
      </c>
      <c r="D13" s="10" t="s">
        <v>112</v>
      </c>
      <c r="E13" s="11" t="s">
        <v>10</v>
      </c>
      <c r="F13" s="35" t="s">
        <v>114</v>
      </c>
      <c r="G13" s="12" t="s">
        <v>116</v>
      </c>
      <c r="H13" s="28">
        <v>45809</v>
      </c>
    </row>
    <row r="14" spans="1:8" s="2" customFormat="1" ht="73.95" customHeight="1">
      <c r="A14" s="9">
        <f t="shared" si="0"/>
        <v>12</v>
      </c>
      <c r="B14" s="9" t="s">
        <v>9</v>
      </c>
      <c r="C14" s="20" t="s">
        <v>27</v>
      </c>
      <c r="D14" s="10" t="s">
        <v>113</v>
      </c>
      <c r="E14" s="11" t="s">
        <v>10</v>
      </c>
      <c r="F14" s="39" t="s">
        <v>115</v>
      </c>
      <c r="G14" s="24" t="s">
        <v>116</v>
      </c>
      <c r="H14" s="40">
        <v>45809</v>
      </c>
    </row>
    <row r="15" spans="1:8" s="2" customFormat="1" ht="73.95" customHeight="1">
      <c r="A15" s="9">
        <f t="shared" si="0"/>
        <v>13</v>
      </c>
      <c r="B15" s="9" t="s">
        <v>15</v>
      </c>
      <c r="C15" s="9" t="s">
        <v>12</v>
      </c>
      <c r="D15" s="10" t="s">
        <v>21</v>
      </c>
      <c r="E15" s="11" t="s">
        <v>11</v>
      </c>
      <c r="F15" s="23" t="s">
        <v>104</v>
      </c>
      <c r="G15" s="27" t="s">
        <v>22</v>
      </c>
      <c r="H15" s="27">
        <v>45839</v>
      </c>
    </row>
    <row r="16" spans="1:8" ht="88.2" customHeight="1">
      <c r="A16" s="9">
        <f t="shared" si="0"/>
        <v>14</v>
      </c>
      <c r="B16" s="9" t="s">
        <v>15</v>
      </c>
      <c r="C16" s="9" t="s">
        <v>12</v>
      </c>
      <c r="D16" s="10" t="s">
        <v>25</v>
      </c>
      <c r="E16" s="11" t="s">
        <v>11</v>
      </c>
      <c r="F16" s="10" t="s">
        <v>106</v>
      </c>
      <c r="G16" s="12" t="s">
        <v>26</v>
      </c>
      <c r="H16" s="24">
        <v>45839</v>
      </c>
    </row>
    <row r="17" spans="1:12" ht="88.2" customHeight="1">
      <c r="A17" s="9">
        <f t="shared" si="0"/>
        <v>15</v>
      </c>
      <c r="B17" s="9" t="s">
        <v>9</v>
      </c>
      <c r="C17" s="20" t="s">
        <v>31</v>
      </c>
      <c r="D17" s="10" t="s">
        <v>32</v>
      </c>
      <c r="E17" s="34" t="s">
        <v>11</v>
      </c>
      <c r="F17" s="10" t="s">
        <v>33</v>
      </c>
      <c r="G17" s="29" t="s">
        <v>111</v>
      </c>
      <c r="H17" s="27">
        <v>45839</v>
      </c>
    </row>
    <row r="18" spans="1:12" ht="73.95" customHeight="1">
      <c r="A18" s="9">
        <f t="shared" si="0"/>
        <v>16</v>
      </c>
      <c r="B18" s="9" t="s">
        <v>9</v>
      </c>
      <c r="C18" s="9" t="s">
        <v>27</v>
      </c>
      <c r="D18" s="10" t="s">
        <v>28</v>
      </c>
      <c r="E18" s="11" t="s">
        <v>11</v>
      </c>
      <c r="F18" s="37" t="s">
        <v>29</v>
      </c>
      <c r="G18" s="24" t="s">
        <v>30</v>
      </c>
      <c r="H18" s="24">
        <v>45901</v>
      </c>
    </row>
    <row r="19" spans="1:12" ht="73.95" customHeight="1">
      <c r="A19" s="9">
        <f t="shared" si="0"/>
        <v>17</v>
      </c>
      <c r="B19" s="9" t="s">
        <v>9</v>
      </c>
      <c r="C19" s="38" t="s">
        <v>27</v>
      </c>
      <c r="D19" s="10" t="s">
        <v>34</v>
      </c>
      <c r="E19" s="11" t="s">
        <v>11</v>
      </c>
      <c r="F19" s="10" t="s">
        <v>35</v>
      </c>
      <c r="G19" s="12" t="s">
        <v>36</v>
      </c>
      <c r="H19" s="12">
        <v>45901</v>
      </c>
    </row>
    <row r="20" spans="1:12" ht="83.4" customHeight="1">
      <c r="A20" s="9">
        <f t="shared" si="0"/>
        <v>18</v>
      </c>
      <c r="B20" s="18" t="s">
        <v>9</v>
      </c>
      <c r="C20" s="36" t="s">
        <v>58</v>
      </c>
      <c r="D20" s="32" t="s">
        <v>59</v>
      </c>
      <c r="E20" s="18" t="s">
        <v>10</v>
      </c>
      <c r="F20" s="32" t="s">
        <v>60</v>
      </c>
      <c r="G20" s="33" t="s">
        <v>56</v>
      </c>
      <c r="H20" s="33">
        <v>45901</v>
      </c>
    </row>
    <row r="21" spans="1:12" ht="73.2" customHeight="1">
      <c r="A21" s="9">
        <f t="shared" si="0"/>
        <v>19</v>
      </c>
      <c r="B21" s="19" t="s">
        <v>9</v>
      </c>
      <c r="C21" s="19" t="s">
        <v>12</v>
      </c>
      <c r="D21" s="21" t="s">
        <v>55</v>
      </c>
      <c r="E21" s="9" t="s">
        <v>10</v>
      </c>
      <c r="F21" s="22" t="s">
        <v>109</v>
      </c>
      <c r="G21" s="19" t="s">
        <v>56</v>
      </c>
      <c r="H21" s="25">
        <v>45931</v>
      </c>
    </row>
    <row r="22" spans="1:12" ht="81.599999999999994" customHeight="1">
      <c r="A22" s="9">
        <f t="shared" si="0"/>
        <v>20</v>
      </c>
      <c r="B22" s="19" t="s">
        <v>9</v>
      </c>
      <c r="C22" s="19" t="s">
        <v>41</v>
      </c>
      <c r="D22" s="21" t="s">
        <v>42</v>
      </c>
      <c r="E22" s="11" t="s">
        <v>11</v>
      </c>
      <c r="F22" s="22" t="s">
        <v>43</v>
      </c>
      <c r="G22" s="19" t="s">
        <v>44</v>
      </c>
      <c r="H22" s="51">
        <v>45992</v>
      </c>
    </row>
    <row r="23" spans="1:12" ht="81.599999999999994" customHeight="1">
      <c r="A23" s="9">
        <f t="shared" si="0"/>
        <v>21</v>
      </c>
      <c r="B23" s="19" t="s">
        <v>9</v>
      </c>
      <c r="C23" s="9" t="s">
        <v>45</v>
      </c>
      <c r="D23" s="10" t="s">
        <v>46</v>
      </c>
      <c r="E23" s="11" t="s">
        <v>11</v>
      </c>
      <c r="F23" s="26" t="s">
        <v>47</v>
      </c>
      <c r="G23" s="9" t="s">
        <v>48</v>
      </c>
      <c r="H23" s="28" t="s">
        <v>48</v>
      </c>
    </row>
    <row r="24" spans="1:12" ht="81.599999999999994" customHeight="1">
      <c r="A24" s="9">
        <f t="shared" si="0"/>
        <v>22</v>
      </c>
      <c r="B24" s="19" t="s">
        <v>9</v>
      </c>
      <c r="C24" s="9" t="s">
        <v>41</v>
      </c>
      <c r="D24" s="10" t="s">
        <v>57</v>
      </c>
      <c r="E24" s="9" t="s">
        <v>10</v>
      </c>
      <c r="F24" s="10" t="s">
        <v>110</v>
      </c>
      <c r="G24" s="12" t="s">
        <v>48</v>
      </c>
      <c r="H24" s="12" t="s">
        <v>48</v>
      </c>
    </row>
    <row r="25" spans="1:12" ht="18.600000000000001" customHeight="1">
      <c r="C25" s="15"/>
    </row>
    <row r="26" spans="1:12" ht="18.75" customHeight="1">
      <c r="C26" s="15"/>
    </row>
    <row r="27" spans="1:12" ht="18.75" customHeight="1">
      <c r="C27" s="15"/>
      <c r="I27" s="41"/>
      <c r="J27" s="41"/>
      <c r="K27" s="41"/>
      <c r="L27" s="41"/>
    </row>
    <row r="28" spans="1:12" ht="18.75" customHeight="1">
      <c r="C28" s="15"/>
      <c r="I28" s="41"/>
      <c r="J28" s="41"/>
      <c r="K28" s="41"/>
      <c r="L28" s="41"/>
    </row>
    <row r="29" spans="1:12" customFormat="1" ht="18">
      <c r="A29" s="14"/>
      <c r="C29" s="15"/>
      <c r="D29" s="15"/>
      <c r="F29" s="14"/>
      <c r="G29" s="8"/>
      <c r="H29" s="14"/>
      <c r="I29" s="42" t="s">
        <v>11</v>
      </c>
      <c r="J29" s="43" t="s">
        <v>70</v>
      </c>
      <c r="K29" s="44" t="s">
        <v>71</v>
      </c>
      <c r="L29" s="45" t="s">
        <v>72</v>
      </c>
    </row>
    <row r="30" spans="1:12" customFormat="1" ht="18">
      <c r="A30" s="14"/>
      <c r="C30" s="15"/>
      <c r="D30" s="15"/>
      <c r="F30" s="14"/>
      <c r="G30" s="8"/>
      <c r="H30" s="14"/>
      <c r="I30" s="42" t="s">
        <v>73</v>
      </c>
      <c r="J30" s="46" t="s">
        <v>74</v>
      </c>
      <c r="K30" s="44" t="s">
        <v>75</v>
      </c>
      <c r="L30" s="45" t="s">
        <v>76</v>
      </c>
    </row>
    <row r="31" spans="1:12" customFormat="1" ht="26.4">
      <c r="A31" s="14"/>
      <c r="C31" s="15"/>
      <c r="D31" s="15"/>
      <c r="F31" s="14"/>
      <c r="G31" s="8"/>
      <c r="H31" s="14"/>
      <c r="I31" s="47" t="s">
        <v>77</v>
      </c>
      <c r="J31" s="46" t="s">
        <v>78</v>
      </c>
      <c r="K31" s="44" t="s">
        <v>79</v>
      </c>
      <c r="L31" s="45" t="s">
        <v>80</v>
      </c>
    </row>
    <row r="32" spans="1:12" customFormat="1" ht="26.4">
      <c r="A32" s="14"/>
      <c r="C32" s="15"/>
      <c r="D32" s="15"/>
      <c r="F32" s="14"/>
      <c r="G32" s="8"/>
      <c r="H32" s="14"/>
      <c r="I32" s="47" t="s">
        <v>81</v>
      </c>
      <c r="J32" s="46" t="s">
        <v>82</v>
      </c>
      <c r="K32" s="44" t="s">
        <v>83</v>
      </c>
      <c r="L32" s="45" t="s">
        <v>84</v>
      </c>
    </row>
    <row r="33" spans="1:12" customFormat="1" ht="26.4">
      <c r="A33" s="14"/>
      <c r="C33" s="15"/>
      <c r="D33" s="15"/>
      <c r="F33" s="14"/>
      <c r="G33" s="8"/>
      <c r="H33" s="14"/>
      <c r="I33" s="47" t="s">
        <v>85</v>
      </c>
      <c r="J33" s="45" t="s">
        <v>86</v>
      </c>
      <c r="K33" s="45" t="s">
        <v>86</v>
      </c>
      <c r="L33" s="45" t="s">
        <v>87</v>
      </c>
    </row>
    <row r="34" spans="1:12" customFormat="1" ht="39.6">
      <c r="A34" s="14"/>
      <c r="C34" s="15"/>
      <c r="D34" s="15"/>
      <c r="F34" s="14"/>
      <c r="G34" s="8"/>
      <c r="H34" s="14"/>
      <c r="I34" s="47" t="s">
        <v>88</v>
      </c>
      <c r="J34" s="48"/>
      <c r="K34" s="48"/>
      <c r="L34" s="45"/>
    </row>
    <row r="35" spans="1:12" customFormat="1" ht="39.6">
      <c r="A35" s="14"/>
      <c r="C35" s="15"/>
      <c r="D35" s="15"/>
      <c r="F35" s="14"/>
      <c r="G35" s="8"/>
      <c r="H35" s="14"/>
      <c r="I35" s="47" t="s">
        <v>89</v>
      </c>
      <c r="J35" s="48"/>
      <c r="K35" s="48"/>
      <c r="L35" s="49"/>
    </row>
    <row r="36" spans="1:12" customFormat="1" ht="26.4">
      <c r="A36" s="14"/>
      <c r="C36" s="15"/>
      <c r="D36" s="15"/>
      <c r="F36" s="14"/>
      <c r="G36" s="8"/>
      <c r="H36" s="14"/>
      <c r="I36" s="50" t="s">
        <v>90</v>
      </c>
      <c r="J36" s="48"/>
      <c r="K36" s="48"/>
      <c r="L36" s="49"/>
    </row>
    <row r="37" spans="1:12" customFormat="1" ht="26.4">
      <c r="A37" s="14"/>
      <c r="C37" s="15"/>
      <c r="D37" s="15"/>
      <c r="F37" s="14"/>
      <c r="G37" s="8"/>
      <c r="H37" s="14"/>
      <c r="I37" s="50" t="s">
        <v>91</v>
      </c>
      <c r="J37" s="48"/>
      <c r="K37" s="48"/>
      <c r="L37" s="49"/>
    </row>
    <row r="38" spans="1:12" customFormat="1" ht="26.4">
      <c r="A38" s="14"/>
      <c r="C38" s="15"/>
      <c r="D38" s="15"/>
      <c r="F38" s="14"/>
      <c r="G38" s="8"/>
      <c r="H38" s="14"/>
      <c r="I38" s="50" t="s">
        <v>92</v>
      </c>
      <c r="J38" s="41"/>
      <c r="K38" s="41"/>
      <c r="L38" s="41"/>
    </row>
    <row r="39" spans="1:12" customFormat="1" ht="18">
      <c r="A39" s="14"/>
      <c r="C39" s="15"/>
      <c r="D39" s="15"/>
      <c r="F39" s="14"/>
      <c r="G39" s="8"/>
      <c r="H39" s="14"/>
      <c r="I39" s="50" t="s">
        <v>93</v>
      </c>
      <c r="J39" s="41"/>
      <c r="K39" s="41"/>
      <c r="L39" s="41"/>
    </row>
    <row r="40" spans="1:12" customFormat="1" ht="18">
      <c r="A40" s="14"/>
      <c r="C40" s="15"/>
      <c r="D40" s="15"/>
      <c r="F40" s="14"/>
      <c r="G40" s="8"/>
      <c r="H40" s="14"/>
      <c r="I40" s="50" t="s">
        <v>94</v>
      </c>
      <c r="J40" s="41"/>
      <c r="K40" s="41"/>
      <c r="L40" s="41"/>
    </row>
    <row r="41" spans="1:12" customFormat="1" ht="18">
      <c r="A41" s="14"/>
      <c r="C41" s="15"/>
      <c r="D41" s="15"/>
      <c r="F41" s="14"/>
      <c r="G41" s="8"/>
      <c r="H41" s="14"/>
      <c r="I41" s="50" t="s">
        <v>95</v>
      </c>
      <c r="J41" s="41"/>
      <c r="K41" s="41"/>
      <c r="L41" s="41"/>
    </row>
    <row r="42" spans="1:12" customFormat="1" ht="26.4">
      <c r="A42" s="14"/>
      <c r="C42" s="15"/>
      <c r="D42" s="15"/>
      <c r="F42" s="14"/>
      <c r="G42" s="8"/>
      <c r="H42" s="14"/>
      <c r="I42" s="50" t="s">
        <v>96</v>
      </c>
      <c r="J42" s="41"/>
      <c r="K42" s="41"/>
      <c r="L42" s="41"/>
    </row>
    <row r="43" spans="1:12" customFormat="1" ht="26.4">
      <c r="A43" s="14"/>
      <c r="C43" s="15"/>
      <c r="D43" s="15"/>
      <c r="F43" s="14"/>
      <c r="G43" s="8"/>
      <c r="H43" s="14"/>
      <c r="I43" s="50" t="s">
        <v>39</v>
      </c>
      <c r="J43" s="41"/>
      <c r="K43" s="41"/>
      <c r="L43" s="41"/>
    </row>
    <row r="44" spans="1:12" customFormat="1" ht="18">
      <c r="A44" s="14"/>
      <c r="C44" s="15"/>
      <c r="D44" s="14"/>
      <c r="F44" s="14"/>
      <c r="G44" s="8"/>
      <c r="H44" s="14"/>
      <c r="I44" s="50" t="s">
        <v>97</v>
      </c>
      <c r="J44" s="41"/>
      <c r="K44" s="41"/>
      <c r="L44" s="41"/>
    </row>
    <row r="45" spans="1:12" customFormat="1" ht="18">
      <c r="A45" s="14"/>
      <c r="C45" s="16"/>
      <c r="D45" s="14"/>
      <c r="F45" s="14"/>
      <c r="G45" s="8"/>
      <c r="H45" s="14"/>
      <c r="I45" s="50" t="s">
        <v>98</v>
      </c>
      <c r="J45" s="41"/>
      <c r="K45" s="41"/>
      <c r="L45" s="41"/>
    </row>
    <row r="46" spans="1:12" customFormat="1" ht="39.6">
      <c r="A46" s="14"/>
      <c r="C46" s="16"/>
      <c r="D46" s="14"/>
      <c r="F46" s="14"/>
      <c r="G46" s="8"/>
      <c r="H46" s="14"/>
      <c r="I46" s="47" t="s">
        <v>99</v>
      </c>
      <c r="J46" s="41"/>
      <c r="K46" s="41"/>
      <c r="L46" s="41"/>
    </row>
    <row r="47" spans="1:12" ht="18.75" customHeight="1">
      <c r="C47" s="16"/>
      <c r="D47" s="7"/>
      <c r="H47" s="8"/>
      <c r="I47" s="41"/>
      <c r="J47" s="41"/>
      <c r="K47" s="41"/>
      <c r="L47" s="41"/>
    </row>
    <row r="48" spans="1:12" ht="18.75" customHeight="1">
      <c r="C48" s="15"/>
      <c r="I48" s="41"/>
      <c r="J48" s="41"/>
      <c r="K48" s="41"/>
      <c r="L48" s="41"/>
    </row>
    <row r="49" spans="3:12" ht="18.75" customHeight="1">
      <c r="C49" s="15"/>
      <c r="I49" s="41"/>
      <c r="J49" s="41"/>
      <c r="K49" s="41"/>
      <c r="L49" s="41"/>
    </row>
    <row r="50" spans="3:12" ht="18.75" customHeight="1">
      <c r="C50" s="15"/>
      <c r="I50" s="41"/>
      <c r="J50" s="41"/>
      <c r="K50" s="41"/>
      <c r="L50" s="41"/>
    </row>
    <row r="51" spans="3:12" ht="18.75" customHeight="1">
      <c r="C51" s="15"/>
      <c r="I51" s="41"/>
      <c r="J51" s="41"/>
      <c r="K51" s="41"/>
      <c r="L51" s="41"/>
    </row>
    <row r="52" spans="3:12" ht="18.75" customHeight="1">
      <c r="C52" s="15"/>
      <c r="I52" s="41"/>
      <c r="J52" s="41"/>
      <c r="K52" s="41"/>
      <c r="L52" s="41"/>
    </row>
    <row r="53" spans="3:12" ht="18.75" customHeight="1">
      <c r="C53" s="15"/>
      <c r="I53" s="41"/>
      <c r="J53" s="41"/>
      <c r="K53" s="41"/>
      <c r="L53" s="41"/>
    </row>
    <row r="54" spans="3:12" ht="18.75" customHeight="1">
      <c r="C54" s="15"/>
      <c r="I54" s="41"/>
      <c r="J54" s="41"/>
      <c r="K54" s="41"/>
      <c r="L54" s="41"/>
    </row>
    <row r="55" spans="3:12" ht="18.75" customHeight="1">
      <c r="C55" s="15"/>
      <c r="I55" s="41"/>
      <c r="J55" s="41"/>
      <c r="K55" s="41"/>
      <c r="L55" s="41"/>
    </row>
    <row r="56" spans="3:12" ht="18.75" customHeight="1">
      <c r="C56" s="15"/>
      <c r="I56" s="41"/>
      <c r="J56" s="41"/>
      <c r="K56" s="41"/>
      <c r="L56" s="41"/>
    </row>
    <row r="57" spans="3:12" ht="18.75" customHeight="1">
      <c r="C57" s="15"/>
      <c r="I57" s="41"/>
      <c r="J57" s="41"/>
      <c r="K57" s="41"/>
      <c r="L57" s="41"/>
    </row>
    <row r="58" spans="3:12" ht="18.75" customHeight="1">
      <c r="C58" s="15"/>
      <c r="I58" s="41"/>
      <c r="J58" s="41"/>
      <c r="K58" s="41"/>
      <c r="L58" s="41"/>
    </row>
    <row r="59" spans="3:12" ht="18.75" customHeight="1">
      <c r="C59" s="15"/>
      <c r="I59" s="41"/>
      <c r="J59" s="41"/>
      <c r="K59" s="41"/>
      <c r="L59" s="41"/>
    </row>
    <row r="60" spans="3:12" ht="18.75" customHeight="1">
      <c r="C60" s="15"/>
      <c r="I60" s="41"/>
      <c r="J60" s="41"/>
      <c r="K60" s="41"/>
      <c r="L60" s="41"/>
    </row>
    <row r="61" spans="3:12" ht="18.75" customHeight="1">
      <c r="C61" s="15"/>
      <c r="I61" s="41"/>
      <c r="J61" s="41"/>
      <c r="K61" s="41"/>
      <c r="L61" s="41"/>
    </row>
    <row r="62" spans="3:12" ht="18.75" customHeight="1">
      <c r="C62" s="15"/>
      <c r="I62" s="41"/>
      <c r="J62" s="41"/>
      <c r="K62" s="41"/>
      <c r="L62" s="41"/>
    </row>
    <row r="63" spans="3:12" ht="18.75" customHeight="1">
      <c r="C63" s="15"/>
      <c r="I63" s="41"/>
      <c r="J63" s="41"/>
      <c r="K63" s="41"/>
      <c r="L63" s="41"/>
    </row>
    <row r="64" spans="3:12" ht="18.75" customHeight="1">
      <c r="C64" s="15"/>
      <c r="I64" s="41"/>
      <c r="J64" s="41"/>
      <c r="K64" s="41"/>
      <c r="L64" s="41"/>
    </row>
    <row r="65" spans="3:12" ht="18.75" customHeight="1">
      <c r="C65" s="15"/>
      <c r="I65" s="41"/>
      <c r="J65" s="41"/>
      <c r="K65" s="41"/>
      <c r="L65" s="41"/>
    </row>
    <row r="66" spans="3:12" ht="18.75" customHeight="1">
      <c r="C66" s="15"/>
      <c r="I66" s="41"/>
      <c r="J66" s="41"/>
      <c r="K66" s="41"/>
      <c r="L66" s="41"/>
    </row>
    <row r="67" spans="3:12" ht="18.75" customHeight="1">
      <c r="C67" s="15"/>
    </row>
    <row r="68" spans="3:12" ht="18.75" customHeight="1">
      <c r="C68" s="15"/>
    </row>
    <row r="69" spans="3:12" ht="18.75" customHeight="1">
      <c r="C69" s="15"/>
    </row>
    <row r="70" spans="3:12" ht="18.75" customHeight="1">
      <c r="C70" s="15"/>
    </row>
    <row r="71" spans="3:12" ht="18.75" customHeight="1">
      <c r="C71" s="15"/>
    </row>
    <row r="72" spans="3:12" ht="18.75" customHeight="1">
      <c r="C72" s="15"/>
    </row>
    <row r="73" spans="3:12" ht="18.75" customHeight="1">
      <c r="C73" s="15"/>
    </row>
    <row r="74" spans="3:12" ht="18.75" customHeight="1">
      <c r="C74" s="15"/>
    </row>
    <row r="75" spans="3:12" ht="18.75" customHeight="1">
      <c r="C75" s="15"/>
    </row>
    <row r="76" spans="3:12" ht="18.75" customHeight="1">
      <c r="C76" s="15"/>
    </row>
    <row r="77" spans="3:12" ht="18.75" customHeight="1">
      <c r="C77" s="15"/>
    </row>
    <row r="78" spans="3:12" ht="18.75" customHeight="1">
      <c r="C78" s="15"/>
    </row>
    <row r="79" spans="3:12" ht="18.75" customHeight="1">
      <c r="C79" s="15"/>
    </row>
    <row r="80" spans="3:12" ht="18.75" customHeight="1">
      <c r="C80" s="15"/>
    </row>
    <row r="81" spans="3:3" ht="18.75" customHeight="1">
      <c r="C81" s="15"/>
    </row>
    <row r="84" spans="3:3" ht="18.75" customHeight="1">
      <c r="C84" s="17"/>
    </row>
    <row r="104" spans="3:3" ht="18.75" customHeight="1">
      <c r="C104" s="14"/>
    </row>
    <row r="105" spans="3:3" ht="18.75" customHeight="1">
      <c r="C105" s="14"/>
    </row>
    <row r="106" spans="3:3" ht="18.75" customHeight="1">
      <c r="C106" s="14"/>
    </row>
    <row r="107" spans="3:3" ht="18.75" customHeight="1">
      <c r="C107" s="14"/>
    </row>
    <row r="108" spans="3:3" ht="18.75" customHeight="1">
      <c r="C108" s="14"/>
    </row>
    <row r="109" spans="3:3" ht="18.75" customHeight="1">
      <c r="C109" s="14"/>
    </row>
    <row r="110" spans="3:3" ht="18.75" customHeight="1">
      <c r="C110" s="14"/>
    </row>
    <row r="111" spans="3:3" ht="18.75" customHeight="1">
      <c r="C111" s="14"/>
    </row>
    <row r="112" spans="3:3" ht="18.75" customHeight="1">
      <c r="C112" s="14"/>
    </row>
    <row r="113" spans="3:3" ht="18.75" customHeight="1">
      <c r="C113" s="14"/>
    </row>
    <row r="114" spans="3:3" ht="18.75" customHeight="1">
      <c r="C114" s="14"/>
    </row>
    <row r="115" spans="3:3" ht="18.75" customHeight="1">
      <c r="C115" s="14"/>
    </row>
    <row r="116" spans="3:3" ht="18.75" customHeight="1">
      <c r="C116" s="14"/>
    </row>
    <row r="117" spans="3:3" ht="18.75" customHeight="1">
      <c r="C117" s="14"/>
    </row>
    <row r="118" spans="3:3" ht="18.75" customHeight="1">
      <c r="C118" s="14"/>
    </row>
    <row r="119" spans="3:3" ht="18.75" customHeight="1">
      <c r="C119" s="14"/>
    </row>
    <row r="120" spans="3:3" ht="18.75" customHeight="1">
      <c r="C120" s="14"/>
    </row>
    <row r="121" spans="3:3" ht="18.75" customHeight="1">
      <c r="C121" s="14"/>
    </row>
  </sheetData>
  <sortState xmlns:xlrd2="http://schemas.microsoft.com/office/spreadsheetml/2017/richdata2" ref="A5:H121">
    <sortCondition ref="H2:H121"/>
  </sortState>
  <mergeCells count="1">
    <mergeCell ref="A1:H1"/>
  </mergeCells>
  <phoneticPr fontId="1"/>
  <conditionalFormatting sqref="D23:D24">
    <cfRule type="expression" dxfId="27" priority="7">
      <formula>$B23="中止"</formula>
    </cfRule>
    <cfRule type="expression" dxfId="26" priority="8">
      <formula>$B23="公募済"</formula>
    </cfRule>
  </conditionalFormatting>
  <conditionalFormatting sqref="D29:D43 D11:H13 A11:C24 A3:H10">
    <cfRule type="expression" dxfId="25" priority="45">
      <formula>#REF!="中止"</formula>
    </cfRule>
    <cfRule type="expression" dxfId="24" priority="46">
      <formula>#REF!="公募済"</formula>
    </cfRule>
  </conditionalFormatting>
  <conditionalFormatting sqref="D16:F16 C25:C43">
    <cfRule type="expression" dxfId="23" priority="53">
      <formula>#REF!="中止"</formula>
    </cfRule>
    <cfRule type="expression" dxfId="22" priority="54">
      <formula>#REF!="公募済"</formula>
    </cfRule>
  </conditionalFormatting>
  <conditionalFormatting sqref="D14:E15 D17:D22 F19:H22 C45:C81">
    <cfRule type="expression" dxfId="21" priority="23">
      <formula>#REF!="中止"</formula>
    </cfRule>
    <cfRule type="expression" dxfId="20" priority="24">
      <formula>#REF!="公募済"</formula>
    </cfRule>
  </conditionalFormatting>
  <conditionalFormatting sqref="E22">
    <cfRule type="expression" dxfId="19" priority="13">
      <formula>#REF!="中止"</formula>
    </cfRule>
    <cfRule type="expression" dxfId="18" priority="14">
      <formula>#REF!="公募済"</formula>
    </cfRule>
  </conditionalFormatting>
  <conditionalFormatting sqref="F17">
    <cfRule type="expression" dxfId="17" priority="51">
      <formula>#REF!="中止"</formula>
    </cfRule>
    <cfRule type="expression" dxfId="16" priority="52">
      <formula>#REF!="公募済"</formula>
    </cfRule>
  </conditionalFormatting>
  <conditionalFormatting sqref="F23:F24">
    <cfRule type="expression" dxfId="15" priority="5">
      <formula>$B23="中止"</formula>
    </cfRule>
    <cfRule type="expression" dxfId="14" priority="6">
      <formula>$B23="公募済"</formula>
    </cfRule>
  </conditionalFormatting>
  <conditionalFormatting sqref="H23:H24">
    <cfRule type="expression" dxfId="13" priority="3">
      <formula>#REF!="中止"</formula>
    </cfRule>
    <cfRule type="expression" dxfId="12" priority="4">
      <formula>#REF!="公募済"</formula>
    </cfRule>
  </conditionalFormatting>
  <conditionalFormatting sqref="I36">
    <cfRule type="expression" dxfId="11" priority="41">
      <formula>$B38="中止"</formula>
    </cfRule>
    <cfRule type="expression" dxfId="10" priority="42">
      <formula>$B38="公募済"</formula>
    </cfRule>
  </conditionalFormatting>
  <conditionalFormatting sqref="I37:I38">
    <cfRule type="expression" dxfId="9" priority="43">
      <formula>$B36="中止"</formula>
    </cfRule>
    <cfRule type="expression" dxfId="8" priority="44">
      <formula>$B36="公募済"</formula>
    </cfRule>
  </conditionalFormatting>
  <conditionalFormatting sqref="I39">
    <cfRule type="expression" dxfId="7" priority="37">
      <formula>$B40="中止"</formula>
    </cfRule>
    <cfRule type="expression" dxfId="6" priority="38">
      <formula>$B40="公募済"</formula>
    </cfRule>
  </conditionalFormatting>
  <conditionalFormatting sqref="I40:I42">
    <cfRule type="expression" dxfId="5" priority="39">
      <formula>$B37="中止"</formula>
    </cfRule>
    <cfRule type="expression" dxfId="4" priority="40">
      <formula>$B37="公募済"</formula>
    </cfRule>
  </conditionalFormatting>
  <conditionalFormatting sqref="I43">
    <cfRule type="expression" dxfId="3" priority="35">
      <formula>$B44="中止"</formula>
    </cfRule>
    <cfRule type="expression" dxfId="2" priority="36">
      <formula>$B44="公募済"</formula>
    </cfRule>
  </conditionalFormatting>
  <conditionalFormatting sqref="I44:I45">
    <cfRule type="expression" dxfId="1" priority="33">
      <formula>$B44="中止"</formula>
    </cfRule>
    <cfRule type="expression" dxfId="0" priority="34">
      <formula>$B44="公募済"</formula>
    </cfRule>
  </conditionalFormatting>
  <dataValidations count="3">
    <dataValidation type="list" allowBlank="1" showInputMessage="1" showErrorMessage="1" sqref="D29:D43" xr:uid="{F535A753-AC44-4BD0-975E-9B51DFB76DE6}">
      <formula1>$L$71:$L$75</formula1>
    </dataValidation>
    <dataValidation type="list" allowBlank="1" showInputMessage="1" showErrorMessage="1" sqref="E22 E3:E15" xr:uid="{B390093D-AE1D-4E0B-A13B-1D5FDAB83DF1}">
      <formula1>$I$29:$I$46</formula1>
    </dataValidation>
    <dataValidation type="list" allowBlank="1" showInputMessage="1" showErrorMessage="1" sqref="E23:E24 B3:B10 B11:B24" xr:uid="{1D455C73-D6C5-4E8F-9D79-B3B72F916041}">
      <formula1>#REF!</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Props1.xml><?xml version="1.0" encoding="utf-8"?>
<ds:datastoreItem xmlns:ds="http://schemas.openxmlformats.org/officeDocument/2006/customXml" ds:itemID="{EFB73AE4-3464-408B-8510-3F624F2A6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D36522-B851-4947-9FC6-AE41909C1C19}">
  <ds:schemaRefs>
    <ds:schemaRef ds:uri="http://schemas.microsoft.com/sharepoint/v3/contenttype/forms"/>
  </ds:schemaRefs>
</ds:datastoreItem>
</file>

<file path=customXml/itemProps3.xml><?xml version="1.0" encoding="utf-8"?>
<ds:datastoreItem xmlns:ds="http://schemas.openxmlformats.org/officeDocument/2006/customXml" ds:itemID="{BED0E1DE-A713-4A79-9F55-61039798F27C}">
  <ds:schemaRefs>
    <ds:schemaRef ds:uri="http://schemas.microsoft.com/office/2006/metadata/properties"/>
    <ds:schemaRef ds:uri="http://schemas.microsoft.com/office/infopath/2007/PartnerControls"/>
    <ds:schemaRef ds:uri="9aef6972-728c-4760-a07a-a60b231c61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公募型競争契約(購入・役務)</vt:lpstr>
      <vt:lpstr>'公募型競争契約(購入・役務)'!Print_Area</vt:lpstr>
      <vt:lpstr>'公募型競争契約(購入・役務)'!Print_Titles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柿木　孝仁</dc:creator>
  <cp:keywords/>
  <dc:description/>
  <cp:lastModifiedBy>遠藤　涼子</cp:lastModifiedBy>
  <cp:revision/>
  <dcterms:created xsi:type="dcterms:W3CDTF">2023-04-12T02:19:40Z</dcterms:created>
  <dcterms:modified xsi:type="dcterms:W3CDTF">2025-04-07T00:03:43Z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