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調達管理グループ\一般\発注見通し\2025年度①当初\とりまとめ作業\HP掲載用\"/>
    </mc:Choice>
  </mc:AlternateContent>
  <xr:revisionPtr revIDLastSave="0" documentId="13_ncr:1_{F8659C4F-7F5A-4535-A0EA-D7C4E7E891AB}" xr6:coauthVersionLast="47" xr6:coauthVersionMax="47" xr10:uidLastSave="{00000000-0000-0000-0000-000000000000}"/>
  <bookViews>
    <workbookView xWindow="-120" yWindow="-16320" windowWidth="29040" windowHeight="15840" xr2:uid="{E20F18E1-D709-4D67-9BAE-53DEFE22ED0B}"/>
  </bookViews>
  <sheets>
    <sheet name="政府調達協定(工事)" sheetId="2" r:id="rId1"/>
  </sheets>
  <definedNames>
    <definedName name="_xlnm._FilterDatabase" localSheetId="0" hidden="1">'政府調達協定(工事)'!$A$2:$WVG$13</definedName>
    <definedName name="_xlnm.Print_Area" localSheetId="0">'政府調達協定(工事)'!$A$1:$K$13</definedName>
    <definedName name="_xlnm.Print_Titles" localSheetId="0">'政府調達協定(工事)'!$1:$2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c r="A11" i="2"/>
  <c r="A5" i="2"/>
  <c r="A9" i="2"/>
  <c r="A7" i="2"/>
  <c r="A6" i="2"/>
  <c r="A4" i="2"/>
  <c r="A8" i="2"/>
  <c r="A3" i="2"/>
  <c r="A10" i="2"/>
</calcChain>
</file>

<file path=xl/sharedStrings.xml><?xml version="1.0" encoding="utf-8"?>
<sst xmlns="http://schemas.openxmlformats.org/spreadsheetml/2006/main" count="140" uniqueCount="89">
  <si>
    <t>2025年度当初における発注見通し（一般競争［政府調達］/工事）</t>
    <rPh sb="4" eb="6">
      <t>ネンド</t>
    </rPh>
    <rPh sb="6" eb="8">
      <t>トウショ</t>
    </rPh>
    <rPh sb="12" eb="16">
      <t>ハッチュウミトオ</t>
    </rPh>
    <rPh sb="18" eb="20">
      <t>イッパン</t>
    </rPh>
    <rPh sb="20" eb="22">
      <t>キョウソウ</t>
    </rPh>
    <rPh sb="23" eb="25">
      <t>セイフ</t>
    </rPh>
    <rPh sb="25" eb="27">
      <t>チョウタツ</t>
    </rPh>
    <rPh sb="29" eb="31">
      <t>コウジ</t>
    </rPh>
    <phoneticPr fontId="1"/>
  </si>
  <si>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</si>
  <si>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</si>
  <si>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</si>
  <si>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</si>
  <si>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</si>
  <si>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</si>
  <si>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</si>
  <si>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</si>
  <si>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</si>
  <si>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</si>
  <si>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</si>
  <si>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</si>
  <si>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</si>
  <si>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</si>
  <si>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</si>
  <si>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2026年7月～2030年8月</t>
  </si>
  <si>
    <t>昼間(一部、夜間)</t>
    <rPh sb="0" eb="2">
      <t>ヒルマ</t>
    </rPh>
    <rPh sb="3" eb="5">
      <t>イチブ</t>
    </rPh>
    <rPh sb="6" eb="8">
      <t>ヤカン</t>
    </rPh>
    <phoneticPr fontId="6"/>
  </si>
  <si>
    <t>A</t>
  </si>
  <si>
    <t>○</t>
  </si>
  <si>
    <t>通信設備工事
通信機器製造・設置・調整工事</t>
    <phoneticPr fontId="1"/>
  </si>
  <si>
    <t>更なる機能強化に係る場周機械警備設備整備工事（設計施工）</t>
  </si>
  <si>
    <t>成田国際空港内</t>
  </si>
  <si>
    <t>2025年10月～2029年3月</t>
    <phoneticPr fontId="1"/>
  </si>
  <si>
    <t>○</t>
    <phoneticPr fontId="1"/>
  </si>
  <si>
    <t>2026年7月～2029年3月</t>
  </si>
  <si>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</si>
  <si>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</si>
  <si>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</si>
  <si>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</si>
  <si>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</si>
  <si>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2026年3月～2029年3月</t>
  </si>
  <si>
    <t>一般競争</t>
  </si>
  <si>
    <t>電気設備工事
受変電設備工事</t>
  </si>
  <si>
    <t>C滑走路共同溝付帯設備整備工事</t>
  </si>
  <si>
    <t>2025年10月～2027年8月</t>
  </si>
  <si>
    <t>昼間</t>
    <rPh sb="0" eb="2">
      <t>ヒルマ</t>
    </rPh>
    <phoneticPr fontId="6"/>
  </si>
  <si>
    <t>C照明変電所・H開閉所受変電設備整備工事</t>
    <phoneticPr fontId="1"/>
  </si>
  <si>
    <t>2026年2月～2028年4月</t>
  </si>
  <si>
    <t>一般競争
（簡易型総合評価方式
〈通常型〉）</t>
    <rPh sb="0" eb="2">
      <t>イッパン</t>
    </rPh>
    <rPh sb="2" eb="4">
      <t>キョウソウ</t>
    </rPh>
    <rPh sb="13" eb="15">
      <t>ホウシキ</t>
    </rPh>
    <rPh sb="17" eb="19">
      <t>ツウジョウ</t>
    </rPh>
    <rPh sb="19" eb="20">
      <t>ガタ</t>
    </rPh>
    <phoneticPr fontId="6"/>
  </si>
  <si>
    <t>２PTB受変電設備更新工事（本館R側）設計・施工</t>
  </si>
  <si>
    <t>2025年11月～2033年3月</t>
  </si>
  <si>
    <t>夜間(一部、昼間)</t>
    <rPh sb="0" eb="2">
      <t>ヤカン</t>
    </rPh>
    <rPh sb="3" eb="5">
      <t>イチブ</t>
    </rPh>
    <rPh sb="6" eb="8">
      <t>ヒルマ</t>
    </rPh>
    <phoneticPr fontId="6"/>
  </si>
  <si>
    <t>電気設備工事</t>
  </si>
  <si>
    <t>Ｂ滑走路先行部・誘導路灯火他ＬＥＤ化更新工事（２０２５）</t>
  </si>
  <si>
    <t>2026年3月～2028年10月</t>
  </si>
  <si>
    <t>夜間</t>
    <rPh sb="0" eb="2">
      <t>ヤカン</t>
    </rPh>
    <phoneticPr fontId="6"/>
  </si>
  <si>
    <t>Ａ照明変電所ＣＣＲ更新工事</t>
    <phoneticPr fontId="1"/>
  </si>
  <si>
    <t>2026年2月～2028年3月</t>
  </si>
  <si>
    <t>建築工事
機械設備工事（一般）
電気設備工事
通信設備工事</t>
  </si>
  <si>
    <t>成田空港内第1給油センター管理事務所等新築工事</t>
  </si>
  <si>
    <t>第１給油センター</t>
  </si>
  <si>
    <t>2026年6月～2028年3月</t>
  </si>
  <si>
    <t>成田空港千葉港頭石油ターミナル管理事務所新築工事</t>
  </si>
  <si>
    <t>成田国際空港外</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</si>
  <si>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</si>
  <si>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</si>
  <si>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</si>
  <si>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</si>
  <si>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</si>
  <si>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</si>
  <si>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</si>
  <si>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</si>
  <si>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</si>
  <si>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</si>
  <si>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</si>
  <si>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</si>
  <si>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</si>
  <si>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</si>
  <si>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</si>
  <si>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</si>
  <si>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</si>
  <si>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</si>
  <si>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</si>
  <si>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</si>
  <si>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</si>
  <si>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</si>
  <si>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</si>
  <si>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本工事は、Ｂ滑走路先行部・誘導路灯火その他の航空灯火のLED化を行うものである。
・誘導路灯、誘導路中心線灯、誘導案内灯　　一式
・滑走路灯、過走帯灯、滑走路中心線灯　　　一式
・ヘリパッド灯　　一式</t>
    <phoneticPr fontId="1"/>
  </si>
  <si>
    <t>本工事は、Ａ照明変電所ＣＣＲの更新を行うものである。
・ＣＣＲ更新工事　一式</t>
    <phoneticPr fontId="1"/>
  </si>
  <si>
    <t>成田空港内の第1給油センターの管理事務所等を新築するものである。
・管理事務所：地上4階建　3000㎡程度
・車庫　：地上1階建　300㎡程度</t>
    <phoneticPr fontId="1"/>
  </si>
  <si>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</si>
  <si>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</si>
  <si>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成田空港の千葉港頭石油ターミナルの管理事務所を新築するものである。
・管理事務所：地上5階建　3500㎡程度</t>
    <phoneticPr fontId="1"/>
  </si>
  <si>
    <t>建築工事
機械設備工事（一般）
電気設備工事
通信設備工事</t>
    <phoneticPr fontId="1"/>
  </si>
  <si>
    <t>本工事は、Ｂ滑走路既存部、センター設備及び機能強化に係る場周柵機械警備システムの更新・整備、設計施工を行うものである。</t>
    <phoneticPr fontId="1"/>
  </si>
  <si>
    <t>本工事は、成田国際空港第２旅客ターミナル本館R側の高圧受変電設備を更新するものである。
・高圧受変電設備　１式
・高圧幹線設備　１式</t>
    <phoneticPr fontId="1"/>
  </si>
  <si>
    <t>本工事は、機能強化に関する航空保安無線施設の製造・設置等を行うものである。</t>
    <phoneticPr fontId="1"/>
  </si>
  <si>
    <t>一般土木工事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</si>
</sst>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游ゴシック"/>
      <family val="2"/>
      <charset val="128"/>
      <scheme val="minor"/>
    </font>
    <font>
      <sz val="11"/>
      <color theme="0"/>
      <name val="ＭＳ Ｐゴシック"/>
      <family val="3"/>
      <charset val="128"/>
    </font>
    <font>
      <sz val="11"/>
      <color theme="0" tint="-0.34998626667073579"/>
      <name val="游ゴシック"/>
      <family val="2"/>
      <charset val="128"/>
      <scheme val="minor"/>
    </font>
    <font>
      <sz val="12"/>
      <color theme="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176" fontId="5" fillId="0" borderId="2" xfId="0" applyNumberFormat="1" applyFont="1" applyBorder="1" applyAlignment="1">
      <alignment horizontal="left" vertical="center" wrapText="1"/>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10" fillId="4" borderId="0" xfId="1" applyFont="1" applyFill="1" applyAlignment="1">
      <alignment horizontal="center" vertical="center" wrapText="1"/>
    </xf>
    <xf numFmtId="0" fontId="10" fillId="4" borderId="0" xfId="1" applyFont="1" applyFill="1" applyAlignment="1">
      <alignment horizontal="center" vertical="center"/>
    </xf>
    <xf numFmtId="0" fontId="8" fillId="4" borderId="0" xfId="1" applyFont="1" applyFill="1" applyAlignment="1">
      <alignment horizontal="center" vertical="center"/>
    </xf>
    <xf numFmtId="0" fontId="8" fillId="4" borderId="0" xfId="1" applyFont="1" applyFill="1" applyAlignment="1">
      <alignment horizontal="center" vertical="center" wrapText="1"/>
    </xf>
    <xf numFmtId="0" fontId="8" fillId="4" borderId="0" xfId="1" applyFont="1" applyFill="1">
      <alignment vertical="center"/>
    </xf>
    <xf numFmtId="0" fontId="8" fillId="0" borderId="0" xfId="0" applyFont="1">
      <alignment vertical="center"/>
    </xf>
    <xf numFmtId="0" fontId="8" fillId="0" borderId="0" xfId="0" applyFont="1" applyAlignment="1">
      <alignment horizontal="center" vertical="center" wrapText="1" shrinkToFit="1"/>
    </xf>
    <xf numFmtId="0" fontId="3" fillId="0" borderId="0" xfId="0" applyFont="1" applyAlignment="1">
      <alignment horizontal="center" vertical="center"/>
    </xf>
  </cellXfs>
  <cellStyles count="2">
    <cellStyle name="標準" xfId="0" builtinId="0"/>
    <cellStyle name="標準 3" xfId="1" xr:uid="{FE24AAD6-CB5A-4249-85D7-AC4A987A1AB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66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G77"/>
  <sheetViews>
    <sheetView showGridLines="0" tabSelected="1" zoomScale="79" zoomScaleNormal="79" zoomScaleSheetLayoutView="79" workbookViewId="0">
      <pane xSplit="1" ySplit="2" topLeftCell="B11" activePane="bottomRight" state="frozen"/>
      <selection pane="topRight" activeCell="B1" sqref="B1"/>
      <selection pane="bottomLeft" activeCell="A3" sqref="A3"/>
      <selection pane="bottomRight" activeCell="F14" sqref="F13:F14"/>
    </sheetView>
  </sheetViews>
  <sheetFormatPr defaultColWidth="8.69921875" defaultRowHeight="18.75" customHeight="1"/>
  <cols>
    <col min="1" max="1" width="8.69921875" style="7"/>
    <col min="2" max="2" width="23" style="8" customWidth="1"/>
    <col min="3" max="3" width="18.09765625" style="8" customWidth="1"/>
    <col min="4" max="4" width="38" style="7" bestFit="1" customWidth="1"/>
    <col min="5" max="5" width="21.59765625" style="8" bestFit="1" customWidth="1"/>
    <col min="6" max="6" width="60.8984375" style="7" customWidth="1"/>
    <col min="7" max="7" width="25.5" style="8" customWidth="1"/>
    <col min="8" max="8" width="14.69921875" style="8" bestFit="1" customWidth="1"/>
    <col min="9" max="9" width="15.8984375" style="8" bestFit="1" customWidth="1"/>
    <col min="10" max="11" width="13.59765625" style="8" customWidth="1"/>
    <col min="12" max="17" width="17.69921875" style="7" customWidth="1"/>
    <col min="18" max="16384" width="8.69921875" style="7"/>
  </cols>
  <sheetData>
    <row r="1" spans="1:16127" s="2" customFormat="1" ht="96.75" customHeight="1">
      <c r="A1" s="33" t="s">
        <v>0</v>
      </c>
      <c r="B1" s="33"/>
      <c r="C1" s="33"/>
      <c r="D1" s="33"/>
      <c r="E1" s="33"/>
      <c r="F1" s="33"/>
      <c r="G1" s="33"/>
      <c r="H1" s="33"/>
      <c r="I1" s="33"/>
      <c r="J1" s="33"/>
      <c r="K1" s="33"/>
    </row>
    <row r="2" spans="1:16127" s="5" customFormat="1" ht="26.4">
      <c r="A2" s="3" t="s">
        <v>1</v>
      </c>
      <c r="B2" s="1" t="s">
        <v>2</v>
      </c>
      <c r="C2" s="1" t="s">
        <v>3</v>
      </c>
      <c r="D2" s="1" t="s">
        <v>4</v>
      </c>
      <c r="E2" s="4" t="s">
        <v>5</v>
      </c>
      <c r="F2" s="1" t="s">
        <v>6</v>
      </c>
      <c r="G2" s="1" t="s">
        <v>7</v>
      </c>
      <c r="H2" s="1" t="s">
        <v>8</v>
      </c>
      <c r="I2" s="1" t="s">
        <v>9</v>
      </c>
      <c r="J2" s="1" t="s">
        <v>10</v>
      </c>
      <c r="K2" s="1" t="s">
        <v>11</v>
      </c>
    </row>
    <row r="3" spans="1:16127" s="6" customFormat="1" ht="71.400000000000006" customHeight="1">
      <c r="A3" s="9">
        <f t="shared" ref="A3:A13" si="0">ROW()-2</f>
        <v>1</v>
      </c>
      <c r="B3" s="9" t="s">
        <v>12</v>
      </c>
      <c r="C3" s="9" t="s">
        <v>20</v>
      </c>
      <c r="D3" s="11" t="s">
        <v>21</v>
      </c>
      <c r="E3" s="10" t="s">
        <v>22</v>
      </c>
      <c r="F3" s="11" t="s">
        <v>85</v>
      </c>
      <c r="G3" s="12" t="s">
        <v>23</v>
      </c>
      <c r="H3" s="12">
        <v>45778</v>
      </c>
      <c r="I3" s="12" t="s">
        <v>17</v>
      </c>
      <c r="J3" s="9" t="s">
        <v>18</v>
      </c>
      <c r="K3" s="9" t="s">
        <v>24</v>
      </c>
    </row>
    <row r="4" spans="1:16127" s="6" customFormat="1" ht="108.6" customHeight="1">
      <c r="A4" s="9">
        <f t="shared" si="0"/>
        <v>2</v>
      </c>
      <c r="B4" s="9" t="s">
        <v>32</v>
      </c>
      <c r="C4" s="9" t="s">
        <v>33</v>
      </c>
      <c r="D4" s="11" t="s">
        <v>34</v>
      </c>
      <c r="E4" s="10" t="s">
        <v>14</v>
      </c>
      <c r="F4" s="11" t="s">
        <v>81</v>
      </c>
      <c r="G4" s="12" t="s">
        <v>35</v>
      </c>
      <c r="H4" s="12">
        <v>45778</v>
      </c>
      <c r="I4" s="12" t="s">
        <v>36</v>
      </c>
      <c r="J4" s="9" t="s">
        <v>18</v>
      </c>
      <c r="K4" s="9" t="s">
        <v>24</v>
      </c>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row>
    <row r="5" spans="1:16127" s="6" customFormat="1" ht="97.95" customHeight="1">
      <c r="A5" s="13">
        <f t="shared" si="0"/>
        <v>3</v>
      </c>
      <c r="B5" s="9" t="s">
        <v>39</v>
      </c>
      <c r="C5" s="13" t="s">
        <v>27</v>
      </c>
      <c r="D5" s="15" t="s">
        <v>40</v>
      </c>
      <c r="E5" s="10" t="s">
        <v>63</v>
      </c>
      <c r="F5" s="16" t="s">
        <v>86</v>
      </c>
      <c r="G5" s="17" t="s">
        <v>41</v>
      </c>
      <c r="H5" s="17">
        <v>45778</v>
      </c>
      <c r="I5" s="12" t="s">
        <v>42</v>
      </c>
      <c r="J5" s="9" t="s">
        <v>18</v>
      </c>
      <c r="K5" s="9" t="s">
        <v>24</v>
      </c>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row>
    <row r="6" spans="1:16127" s="6" customFormat="1" ht="85.2" customHeight="1">
      <c r="A6" s="13">
        <f t="shared" si="0"/>
        <v>4</v>
      </c>
      <c r="B6" s="9" t="s">
        <v>26</v>
      </c>
      <c r="C6" s="9" t="s">
        <v>33</v>
      </c>
      <c r="D6" s="15" t="s">
        <v>37</v>
      </c>
      <c r="E6" s="10" t="s">
        <v>14</v>
      </c>
      <c r="F6" s="16" t="s">
        <v>82</v>
      </c>
      <c r="G6" s="12" t="s">
        <v>38</v>
      </c>
      <c r="H6" s="12">
        <v>45901</v>
      </c>
      <c r="I6" s="12" t="s">
        <v>36</v>
      </c>
      <c r="J6" s="9" t="s">
        <v>18</v>
      </c>
      <c r="K6" s="9" t="s">
        <v>24</v>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row>
    <row r="7" spans="1:16127" s="6" customFormat="1" ht="90.6" customHeight="1">
      <c r="A7" s="13">
        <f t="shared" si="0"/>
        <v>5</v>
      </c>
      <c r="B7" s="9" t="s">
        <v>26</v>
      </c>
      <c r="C7" s="13" t="s">
        <v>33</v>
      </c>
      <c r="D7" s="15" t="s">
        <v>47</v>
      </c>
      <c r="E7" s="10" t="s">
        <v>14</v>
      </c>
      <c r="F7" s="16" t="s">
        <v>79</v>
      </c>
      <c r="G7" s="17" t="s">
        <v>48</v>
      </c>
      <c r="H7" s="17">
        <v>45901</v>
      </c>
      <c r="I7" s="12" t="s">
        <v>17</v>
      </c>
      <c r="J7" s="13" t="s">
        <v>18</v>
      </c>
      <c r="K7" s="9" t="s">
        <v>24</v>
      </c>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row>
    <row r="8" spans="1:16127" s="6" customFormat="1" ht="90.6" customHeight="1">
      <c r="A8" s="9">
        <f t="shared" si="0"/>
        <v>6</v>
      </c>
      <c r="B8" s="9" t="s">
        <v>26</v>
      </c>
      <c r="C8" s="9" t="s">
        <v>27</v>
      </c>
      <c r="D8" s="11" t="s">
        <v>28</v>
      </c>
      <c r="E8" s="10" t="s">
        <v>29</v>
      </c>
      <c r="F8" s="11" t="s">
        <v>30</v>
      </c>
      <c r="G8" s="12" t="s">
        <v>31</v>
      </c>
      <c r="H8" s="12">
        <v>45931</v>
      </c>
      <c r="I8" s="12" t="s">
        <v>17</v>
      </c>
      <c r="J8" s="9" t="s">
        <v>18</v>
      </c>
      <c r="K8" s="9" t="s">
        <v>24</v>
      </c>
    </row>
    <row r="9" spans="1:16127" s="6" customFormat="1" ht="96.6" customHeight="1">
      <c r="A9" s="13">
        <f t="shared" si="0"/>
        <v>7</v>
      </c>
      <c r="B9" s="9" t="s">
        <v>26</v>
      </c>
      <c r="C9" s="13" t="s">
        <v>43</v>
      </c>
      <c r="D9" s="15" t="s">
        <v>44</v>
      </c>
      <c r="E9" s="10" t="s">
        <v>14</v>
      </c>
      <c r="F9" s="16" t="s">
        <v>78</v>
      </c>
      <c r="G9" s="17" t="s">
        <v>45</v>
      </c>
      <c r="H9" s="17">
        <v>45931</v>
      </c>
      <c r="I9" s="12" t="s">
        <v>46</v>
      </c>
      <c r="J9" s="9" t="s">
        <v>18</v>
      </c>
      <c r="K9" s="9" t="s">
        <v>24</v>
      </c>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row>
    <row r="10" spans="1:16127" s="6" customFormat="1" ht="117" customHeight="1">
      <c r="A10" s="9">
        <f t="shared" si="0"/>
        <v>8</v>
      </c>
      <c r="B10" s="9" t="s">
        <v>12</v>
      </c>
      <c r="C10" s="9" t="s">
        <v>20</v>
      </c>
      <c r="D10" s="11" t="s">
        <v>77</v>
      </c>
      <c r="E10" s="10" t="s">
        <v>22</v>
      </c>
      <c r="F10" s="11" t="s">
        <v>87</v>
      </c>
      <c r="G10" s="12" t="s">
        <v>25</v>
      </c>
      <c r="H10" s="12">
        <v>46023</v>
      </c>
      <c r="I10" s="12" t="s">
        <v>17</v>
      </c>
      <c r="J10" s="9" t="s">
        <v>18</v>
      </c>
      <c r="K10" s="9" t="s">
        <v>24</v>
      </c>
    </row>
    <row r="11" spans="1:16127" s="6" customFormat="1" ht="117.6" customHeight="1">
      <c r="A11" s="13">
        <f t="shared" si="0"/>
        <v>9</v>
      </c>
      <c r="B11" s="9" t="s">
        <v>26</v>
      </c>
      <c r="C11" s="13" t="s">
        <v>49</v>
      </c>
      <c r="D11" s="15" t="s">
        <v>50</v>
      </c>
      <c r="E11" s="10" t="s">
        <v>51</v>
      </c>
      <c r="F11" s="11" t="s">
        <v>80</v>
      </c>
      <c r="G11" s="17" t="s">
        <v>52</v>
      </c>
      <c r="H11" s="17">
        <v>46023</v>
      </c>
      <c r="I11" s="12" t="s">
        <v>36</v>
      </c>
      <c r="J11" s="9" t="s">
        <v>18</v>
      </c>
      <c r="K11" s="9" t="s">
        <v>19</v>
      </c>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row>
    <row r="12" spans="1:16127" s="6" customFormat="1" ht="117" customHeight="1">
      <c r="A12" s="13">
        <f t="shared" si="0"/>
        <v>10</v>
      </c>
      <c r="B12" s="9" t="s">
        <v>26</v>
      </c>
      <c r="C12" s="18" t="s">
        <v>84</v>
      </c>
      <c r="D12" s="15" t="s">
        <v>53</v>
      </c>
      <c r="E12" s="10" t="s">
        <v>54</v>
      </c>
      <c r="F12" s="19" t="s">
        <v>83</v>
      </c>
      <c r="G12" s="17" t="s">
        <v>52</v>
      </c>
      <c r="H12" s="17">
        <v>46023</v>
      </c>
      <c r="I12" s="12" t="s">
        <v>36</v>
      </c>
      <c r="J12" s="9" t="s">
        <v>18</v>
      </c>
      <c r="K12" s="9" t="s">
        <v>19</v>
      </c>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row>
    <row r="13" spans="1:16127" s="6" customFormat="1" ht="117" customHeight="1">
      <c r="A13" s="13">
        <f t="shared" si="0"/>
        <v>11</v>
      </c>
      <c r="B13" s="9" t="s">
        <v>12</v>
      </c>
      <c r="C13" s="18" t="s">
        <v>88</v>
      </c>
      <c r="D13" s="15" t="s">
        <v>13</v>
      </c>
      <c r="E13" s="10" t="s">
        <v>14</v>
      </c>
      <c r="F13" s="20" t="s">
        <v>15</v>
      </c>
      <c r="G13" s="12" t="s">
        <v>16</v>
      </c>
      <c r="H13" s="17">
        <v>46054</v>
      </c>
      <c r="I13" s="12" t="s">
        <v>17</v>
      </c>
      <c r="J13" s="9" t="s">
        <v>18</v>
      </c>
      <c r="K13" s="9" t="s">
        <v>19</v>
      </c>
    </row>
    <row r="14" spans="1:16127" ht="99" customHeight="1"/>
    <row r="28" spans="1:15" s="21" customFormat="1" ht="18.75" customHeight="1">
      <c r="B28" s="22"/>
      <c r="C28" s="22"/>
      <c r="E28" s="22"/>
      <c r="G28" s="22"/>
      <c r="H28" s="22"/>
      <c r="I28" s="22"/>
      <c r="J28" s="22"/>
      <c r="K28" s="22"/>
    </row>
    <row r="29" spans="1:15" s="21" customFormat="1" ht="18.75" customHeight="1">
      <c r="B29" s="22"/>
      <c r="C29" s="22"/>
      <c r="E29" s="22"/>
      <c r="G29" s="22"/>
      <c r="H29" s="22"/>
      <c r="I29" s="22"/>
      <c r="J29" s="22"/>
      <c r="K29" s="22"/>
    </row>
    <row r="30" spans="1:15" s="21" customFormat="1" ht="18">
      <c r="A30" s="22"/>
      <c r="C30" s="22"/>
      <c r="D30" s="23"/>
      <c r="F30" s="22"/>
      <c r="H30" s="22"/>
      <c r="I30" s="22"/>
      <c r="J30" s="22"/>
      <c r="K30" s="22"/>
      <c r="L30" s="25" t="s">
        <v>14</v>
      </c>
      <c r="M30" s="26" t="s">
        <v>36</v>
      </c>
      <c r="N30" s="27" t="s">
        <v>55</v>
      </c>
      <c r="O30" s="28" t="s">
        <v>56</v>
      </c>
    </row>
    <row r="31" spans="1:15" s="21" customFormat="1" ht="18">
      <c r="A31" s="22"/>
      <c r="C31" s="22"/>
      <c r="D31" s="23"/>
      <c r="F31" s="22"/>
      <c r="H31" s="22"/>
      <c r="I31" s="22"/>
      <c r="J31" s="22"/>
      <c r="K31" s="22"/>
      <c r="L31" s="25" t="s">
        <v>57</v>
      </c>
      <c r="M31" s="29" t="s">
        <v>17</v>
      </c>
      <c r="N31" s="27" t="s">
        <v>58</v>
      </c>
      <c r="O31" s="28" t="s">
        <v>59</v>
      </c>
    </row>
    <row r="32" spans="1:15" s="21" customFormat="1" ht="39.6">
      <c r="A32" s="22"/>
      <c r="C32" s="22"/>
      <c r="D32" s="23"/>
      <c r="F32" s="22"/>
      <c r="H32" s="22"/>
      <c r="I32" s="22"/>
      <c r="J32" s="22"/>
      <c r="K32" s="22"/>
      <c r="L32" s="23" t="s">
        <v>60</v>
      </c>
      <c r="M32" s="29" t="s">
        <v>46</v>
      </c>
      <c r="N32" s="27" t="s">
        <v>61</v>
      </c>
      <c r="O32" s="28" t="s">
        <v>62</v>
      </c>
    </row>
    <row r="33" spans="1:16" s="21" customFormat="1" ht="39.6">
      <c r="A33" s="22"/>
      <c r="C33" s="22"/>
      <c r="D33" s="23"/>
      <c r="F33" s="22"/>
      <c r="H33" s="22"/>
      <c r="I33" s="22"/>
      <c r="J33" s="22"/>
      <c r="K33" s="22"/>
      <c r="L33" s="23" t="s">
        <v>63</v>
      </c>
      <c r="M33" s="29" t="s">
        <v>42</v>
      </c>
      <c r="N33" s="27" t="s">
        <v>64</v>
      </c>
      <c r="O33" s="28" t="s">
        <v>65</v>
      </c>
    </row>
    <row r="34" spans="1:16" s="21" customFormat="1" ht="39.6">
      <c r="A34" s="22"/>
      <c r="C34" s="22"/>
      <c r="D34" s="23"/>
      <c r="F34" s="22"/>
      <c r="H34" s="22"/>
      <c r="I34" s="22"/>
      <c r="J34" s="22"/>
      <c r="K34" s="22"/>
      <c r="L34" s="23" t="s">
        <v>66</v>
      </c>
      <c r="M34" s="28" t="s">
        <v>67</v>
      </c>
      <c r="N34" s="28" t="s">
        <v>67</v>
      </c>
      <c r="O34" s="28" t="s">
        <v>68</v>
      </c>
    </row>
    <row r="35" spans="1:16" s="21" customFormat="1" ht="52.8">
      <c r="A35" s="22"/>
      <c r="C35" s="22"/>
      <c r="D35" s="23"/>
      <c r="F35" s="22"/>
      <c r="H35" s="22"/>
      <c r="I35" s="22"/>
      <c r="J35" s="22"/>
      <c r="K35" s="22"/>
      <c r="L35" s="23" t="s">
        <v>69</v>
      </c>
      <c r="M35" s="30"/>
      <c r="N35" s="30"/>
      <c r="O35" s="28"/>
    </row>
    <row r="36" spans="1:16" s="21" customFormat="1" ht="52.8">
      <c r="A36" s="22"/>
      <c r="C36" s="22"/>
      <c r="D36" s="23"/>
      <c r="F36" s="22"/>
      <c r="H36" s="22"/>
      <c r="I36" s="22"/>
      <c r="J36" s="22"/>
      <c r="K36" s="22"/>
      <c r="L36" s="23" t="s">
        <v>70</v>
      </c>
      <c r="M36" s="30"/>
      <c r="N36" s="30"/>
      <c r="O36" s="31"/>
    </row>
    <row r="37" spans="1:16" s="21" customFormat="1" ht="26.4">
      <c r="A37" s="22"/>
      <c r="C37" s="22"/>
      <c r="D37" s="23"/>
      <c r="F37" s="22"/>
      <c r="H37" s="22"/>
      <c r="I37" s="22"/>
      <c r="J37" s="22"/>
      <c r="K37" s="22"/>
      <c r="L37" s="32" t="s">
        <v>71</v>
      </c>
      <c r="M37" s="30"/>
      <c r="N37" s="30"/>
      <c r="O37" s="31"/>
    </row>
    <row r="38" spans="1:16" s="21" customFormat="1" ht="26.4">
      <c r="A38" s="22"/>
      <c r="C38" s="22"/>
      <c r="D38" s="23"/>
      <c r="F38" s="22"/>
      <c r="H38" s="22"/>
      <c r="I38" s="22"/>
      <c r="J38" s="22"/>
      <c r="K38" s="22"/>
      <c r="L38" s="32" t="s">
        <v>72</v>
      </c>
      <c r="M38" s="30"/>
      <c r="N38" s="30"/>
      <c r="O38" s="31"/>
    </row>
    <row r="39" spans="1:16" s="21" customFormat="1" ht="26.4">
      <c r="A39" s="22"/>
      <c r="C39" s="22"/>
      <c r="D39" s="23"/>
      <c r="F39" s="22"/>
      <c r="H39" s="22"/>
      <c r="I39" s="22"/>
      <c r="J39" s="22"/>
      <c r="K39" s="22"/>
      <c r="L39" s="32" t="s">
        <v>73</v>
      </c>
    </row>
    <row r="40" spans="1:16" s="21" customFormat="1" ht="18">
      <c r="A40" s="22"/>
      <c r="C40" s="22"/>
      <c r="D40" s="23"/>
      <c r="F40" s="22"/>
      <c r="H40" s="22"/>
      <c r="I40" s="22"/>
      <c r="J40" s="22"/>
      <c r="K40" s="22"/>
      <c r="L40" s="32" t="s">
        <v>74</v>
      </c>
    </row>
    <row r="41" spans="1:16" s="21" customFormat="1" ht="18">
      <c r="A41" s="22"/>
      <c r="C41" s="22"/>
      <c r="D41" s="23"/>
      <c r="F41" s="22"/>
      <c r="H41" s="22"/>
      <c r="I41" s="22"/>
      <c r="J41" s="22"/>
      <c r="K41" s="22"/>
      <c r="L41" s="32" t="s">
        <v>51</v>
      </c>
    </row>
    <row r="42" spans="1:16" s="21" customFormat="1" ht="18">
      <c r="A42" s="22"/>
      <c r="C42" s="22"/>
      <c r="D42" s="23"/>
      <c r="F42" s="22"/>
      <c r="H42" s="22"/>
      <c r="I42" s="22"/>
      <c r="J42" s="22"/>
      <c r="K42" s="22"/>
      <c r="L42" s="32" t="s">
        <v>75</v>
      </c>
    </row>
    <row r="43" spans="1:16" s="21" customFormat="1" ht="26.4">
      <c r="A43" s="22"/>
      <c r="C43" s="22"/>
      <c r="D43" s="23"/>
      <c r="F43" s="22"/>
      <c r="H43" s="22"/>
      <c r="I43" s="22"/>
      <c r="J43" s="22"/>
      <c r="K43" s="22"/>
      <c r="L43" s="32" t="s">
        <v>76</v>
      </c>
    </row>
    <row r="44" spans="1:16" s="21" customFormat="1" ht="18.75" customHeight="1">
      <c r="B44" s="22"/>
      <c r="C44" s="22"/>
      <c r="E44" s="22"/>
      <c r="G44" s="22"/>
      <c r="H44" s="22"/>
      <c r="I44" s="22"/>
      <c r="J44" s="22"/>
      <c r="K44" s="22"/>
    </row>
    <row r="45" spans="1:16" ht="18.75" customHeight="1">
      <c r="L45" s="24"/>
      <c r="M45" s="24"/>
      <c r="N45" s="24"/>
      <c r="O45" s="24"/>
      <c r="P45" s="24"/>
    </row>
    <row r="46" spans="1:16" ht="18.75" customHeight="1">
      <c r="L46" s="24"/>
      <c r="M46" s="24"/>
      <c r="N46" s="24"/>
      <c r="O46" s="24"/>
      <c r="P46" s="24"/>
    </row>
    <row r="47" spans="1:16" ht="18.75" customHeight="1">
      <c r="L47" s="24"/>
      <c r="M47" s="24"/>
      <c r="N47" s="24"/>
      <c r="O47" s="24"/>
      <c r="P47" s="24"/>
    </row>
    <row r="48" spans="1:16" ht="18.75" customHeight="1">
      <c r="L48" s="24"/>
      <c r="M48" s="24"/>
      <c r="N48" s="24"/>
      <c r="O48" s="24"/>
      <c r="P48" s="24"/>
    </row>
    <row r="49" spans="12:16" ht="18.75" customHeight="1">
      <c r="L49" s="24"/>
      <c r="M49" s="24"/>
      <c r="N49" s="24"/>
      <c r="O49" s="24"/>
      <c r="P49" s="24"/>
    </row>
    <row r="50" spans="12:16" ht="18.75" customHeight="1">
      <c r="L50" s="24"/>
      <c r="M50" s="24"/>
      <c r="N50" s="24"/>
      <c r="O50" s="24"/>
      <c r="P50" s="24"/>
    </row>
    <row r="51" spans="12:16" ht="18.75" customHeight="1">
      <c r="L51" s="24"/>
      <c r="M51" s="24"/>
      <c r="N51" s="24"/>
      <c r="O51" s="24"/>
      <c r="P51" s="24"/>
    </row>
    <row r="52" spans="12:16" ht="18.75" customHeight="1">
      <c r="L52" s="24"/>
      <c r="M52" s="24"/>
      <c r="N52" s="24"/>
      <c r="O52" s="24"/>
      <c r="P52" s="24"/>
    </row>
    <row r="53" spans="12:16" ht="18.75" customHeight="1">
      <c r="L53" s="24"/>
      <c r="M53" s="24"/>
      <c r="N53" s="24"/>
      <c r="O53" s="24"/>
      <c r="P53" s="24"/>
    </row>
    <row r="54" spans="12:16" ht="18.75" customHeight="1">
      <c r="L54" s="24"/>
      <c r="M54" s="24"/>
      <c r="N54" s="24"/>
      <c r="O54" s="24"/>
      <c r="P54" s="24"/>
    </row>
    <row r="55" spans="12:16" ht="18.75" customHeight="1">
      <c r="L55" s="24"/>
      <c r="M55" s="24"/>
      <c r="N55" s="24"/>
      <c r="O55" s="24"/>
      <c r="P55" s="24"/>
    </row>
    <row r="56" spans="12:16" ht="18.75" customHeight="1">
      <c r="L56" s="24"/>
      <c r="M56" s="24"/>
      <c r="N56" s="24"/>
      <c r="O56" s="24"/>
      <c r="P56" s="24"/>
    </row>
    <row r="57" spans="12:16" ht="18.75" customHeight="1">
      <c r="L57" s="24"/>
      <c r="M57" s="24"/>
      <c r="N57" s="24"/>
      <c r="O57" s="24"/>
      <c r="P57" s="24"/>
    </row>
    <row r="58" spans="12:16" ht="18.75" customHeight="1">
      <c r="L58" s="24"/>
      <c r="M58" s="24"/>
      <c r="N58" s="24"/>
      <c r="O58" s="24"/>
      <c r="P58" s="24"/>
    </row>
    <row r="59" spans="12:16" ht="18.75" customHeight="1">
      <c r="L59" s="24"/>
      <c r="M59" s="24"/>
      <c r="N59" s="24"/>
      <c r="O59" s="24"/>
      <c r="P59" s="24"/>
    </row>
    <row r="60" spans="12:16" ht="18.75" customHeight="1">
      <c r="L60" s="24"/>
      <c r="M60" s="24"/>
      <c r="N60" s="24"/>
      <c r="O60" s="24"/>
      <c r="P60" s="24"/>
    </row>
    <row r="61" spans="12:16" ht="18.75" customHeight="1">
      <c r="L61" s="24"/>
      <c r="M61" s="24"/>
      <c r="N61" s="24"/>
      <c r="O61" s="24"/>
      <c r="P61" s="24"/>
    </row>
    <row r="62" spans="12:16" ht="18.75" customHeight="1">
      <c r="L62" s="24"/>
      <c r="M62" s="24"/>
      <c r="N62" s="24"/>
      <c r="O62" s="24"/>
      <c r="P62" s="24"/>
    </row>
    <row r="63" spans="12:16" ht="18.75" customHeight="1">
      <c r="L63" s="24"/>
      <c r="M63" s="24"/>
      <c r="N63" s="24"/>
      <c r="O63" s="24"/>
      <c r="P63" s="24"/>
    </row>
    <row r="64" spans="12:16" ht="18.75" customHeight="1">
      <c r="L64" s="24"/>
      <c r="M64" s="24"/>
      <c r="N64" s="24"/>
      <c r="O64" s="24"/>
      <c r="P64" s="24"/>
    </row>
    <row r="65" spans="12:16" ht="18.75" customHeight="1">
      <c r="L65" s="24"/>
      <c r="M65" s="24"/>
      <c r="N65" s="24"/>
      <c r="O65" s="24"/>
      <c r="P65" s="24"/>
    </row>
    <row r="66" spans="12:16" ht="18.75" customHeight="1">
      <c r="L66" s="24"/>
      <c r="M66" s="24"/>
      <c r="N66" s="24"/>
      <c r="O66" s="24"/>
      <c r="P66" s="24"/>
    </row>
    <row r="67" spans="12:16" ht="18.75" customHeight="1">
      <c r="L67" s="24"/>
      <c r="M67" s="24"/>
      <c r="N67" s="24"/>
      <c r="O67" s="24"/>
      <c r="P67" s="24"/>
    </row>
    <row r="68" spans="12:16" ht="18.75" customHeight="1">
      <c r="L68" s="24"/>
      <c r="M68" s="24"/>
      <c r="N68" s="24"/>
      <c r="O68" s="24"/>
      <c r="P68" s="24"/>
    </row>
    <row r="69" spans="12:16" ht="18.75" customHeight="1">
      <c r="L69" s="24"/>
      <c r="M69" s="24"/>
      <c r="N69" s="24"/>
      <c r="O69" s="24"/>
      <c r="P69" s="24"/>
    </row>
    <row r="70" spans="12:16" ht="18.75" customHeight="1">
      <c r="L70" s="24"/>
      <c r="M70" s="24"/>
      <c r="N70" s="24"/>
      <c r="O70" s="24"/>
      <c r="P70" s="24"/>
    </row>
    <row r="71" spans="12:16" ht="18.75" customHeight="1">
      <c r="L71" s="24"/>
      <c r="M71" s="24"/>
      <c r="N71" s="24"/>
      <c r="O71" s="24"/>
      <c r="P71" s="24"/>
    </row>
    <row r="72" spans="12:16" ht="18.75" customHeight="1">
      <c r="L72" s="24"/>
      <c r="M72" s="24"/>
      <c r="N72" s="24"/>
      <c r="O72" s="24"/>
      <c r="P72" s="24"/>
    </row>
    <row r="73" spans="12:16" ht="18.75" customHeight="1">
      <c r="L73" s="24"/>
      <c r="M73" s="24"/>
      <c r="N73" s="24"/>
      <c r="O73" s="24"/>
      <c r="P73" s="24"/>
    </row>
    <row r="74" spans="12:16" ht="18.75" customHeight="1">
      <c r="L74" s="24"/>
      <c r="M74" s="24"/>
      <c r="N74" s="24"/>
      <c r="O74" s="24"/>
      <c r="P74" s="24"/>
    </row>
    <row r="75" spans="12:16" ht="18.75" customHeight="1">
      <c r="L75" s="24"/>
      <c r="M75" s="24"/>
      <c r="N75" s="24"/>
      <c r="O75" s="24"/>
      <c r="P75" s="24"/>
    </row>
    <row r="76" spans="12:16" ht="18.75" customHeight="1">
      <c r="L76" s="24"/>
      <c r="M76" s="24"/>
      <c r="N76" s="24"/>
      <c r="O76" s="24"/>
      <c r="P76" s="24"/>
    </row>
    <row r="77" spans="12:16" ht="18.75" customHeight="1">
      <c r="L77" s="24"/>
      <c r="M77" s="24"/>
      <c r="N77" s="24"/>
      <c r="O77" s="24"/>
      <c r="P77" s="24"/>
    </row>
  </sheetData>
  <mergeCells count="1">
    <mergeCell ref="A1:K1"/>
  </mergeCells>
  <phoneticPr fontId="1"/>
  <conditionalFormatting sqref="A3:K6 A7:B7 D7:K7">
    <cfRule type="expression" dxfId="13" priority="37">
      <formula>#REF!="中止"</formula>
    </cfRule>
    <cfRule type="expression" dxfId="12" priority="38">
      <formula>#REF!="公募済"</formula>
    </cfRule>
  </conditionalFormatting>
  <conditionalFormatting sqref="A8:K13">
    <cfRule type="expression" dxfId="11" priority="1">
      <formula>#REF!="中止"</formula>
    </cfRule>
    <cfRule type="expression" dxfId="10" priority="2">
      <formula>#REF!="公募済"</formula>
    </cfRule>
  </conditionalFormatting>
  <conditionalFormatting sqref="D30:D43">
    <cfRule type="expression" dxfId="9" priority="19">
      <formula>#REF!="中止"</formula>
    </cfRule>
    <cfRule type="expression" dxfId="8" priority="20">
      <formula>#REF!="公募済"</formula>
    </cfRule>
  </conditionalFormatting>
  <conditionalFormatting sqref="L37">
    <cfRule type="expression" dxfId="7" priority="15">
      <formula>$B39="中止"</formula>
    </cfRule>
    <cfRule type="expression" dxfId="6" priority="16">
      <formula>$B39="公募済"</formula>
    </cfRule>
  </conditionalFormatting>
  <conditionalFormatting sqref="L38:L39">
    <cfRule type="expression" dxfId="5" priority="17">
      <formula>$B37="中止"</formula>
    </cfRule>
    <cfRule type="expression" dxfId="4" priority="18">
      <formula>$B37="公募済"</formula>
    </cfRule>
  </conditionalFormatting>
  <conditionalFormatting sqref="L40">
    <cfRule type="expression" dxfId="3" priority="11">
      <formula>$B41="中止"</formula>
    </cfRule>
    <cfRule type="expression" dxfId="2" priority="12">
      <formula>$B41="公募済"</formula>
    </cfRule>
  </conditionalFormatting>
  <conditionalFormatting sqref="L41:L43">
    <cfRule type="expression" dxfId="1" priority="13">
      <formula>$B38="中止"</formula>
    </cfRule>
    <cfRule type="expression" dxfId="0" priority="14">
      <formula>$B38="公募済"</formula>
    </cfRule>
  </conditionalFormatting>
  <dataValidations count="6">
    <dataValidation type="list" allowBlank="1" showInputMessage="1" showErrorMessage="1" sqref="D30:D43" xr:uid="{C630C05D-DCEA-44A6-9A5E-0D41D452E7CB}">
      <formula1>$O$75:$O$79</formula1>
    </dataValidation>
    <dataValidation type="list" allowBlank="1" showInputMessage="1" showErrorMessage="1" sqref="K30:K42" xr:uid="{142C8BBF-7274-4C24-A52E-00254666FE1E}">
      <formula1>"A,B,C,D,-"</formula1>
    </dataValidation>
    <dataValidation type="list" allowBlank="1" showInputMessage="1" showErrorMessage="1" sqref="E3:E13" xr:uid="{6E14A2DA-1CF3-4E08-8297-0C8CFD90BA4F}">
      <formula1>$L$30:$L$43</formula1>
    </dataValidation>
    <dataValidation type="list" allowBlank="1" showInputMessage="1" showErrorMessage="1" sqref="I3:I13" xr:uid="{97EE5CDA-E82E-496E-8066-22DF10A680EE}">
      <formula1>$M$30:$M$34</formula1>
    </dataValidation>
    <dataValidation type="list" allowBlank="1" showInputMessage="1" showErrorMessage="1" sqref="J3:J13" xr:uid="{5675C8E5-5D8E-40FA-B4BB-448DE56439E3}">
      <formula1>$N$30:$N$34</formula1>
    </dataValidation>
    <dataValidation type="list" allowBlank="1" showInputMessage="1" showErrorMessage="1" sqref="B3:B13" xr:uid="{550E0594-AA3C-43D0-A27F-5DA262E705D1}">
      <formula1>#REF!</formula1>
    </dataValidation>
  </dataValidations>
  <pageMargins left="0.70866141732283472" right="0.70866141732283472" top="0.74803149606299213" bottom="0.46" header="0.31496062992125984" footer="0.31496062992125984"/>
  <pageSetup paperSize="8"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123DC-0356-44CB-B890-9D6F5506C0CB}">
  <ds:schemaRefs>
    <ds:schemaRef ds:uri="http://schemas.microsoft.com/office/2006/metadata/properties"/>
    <ds:schemaRef ds:uri="http://schemas.microsoft.com/office/infopath/2007/PartnerControls"/>
    <ds:schemaRef ds:uri="9aef6972-728c-4760-a07a-a60b231c6149"/>
  </ds:schemaRefs>
</ds:datastoreItem>
</file>

<file path=customXml/itemProps2.xml><?xml version="1.0" encoding="utf-8"?>
<ds:datastoreItem xmlns:ds="http://schemas.openxmlformats.org/officeDocument/2006/customXml" ds:itemID="{CBD1B8AF-7949-475A-BC81-51E0E9D5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FD62A3-C3EB-4691-9B29-D0CA6A04E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遠藤　涼子</cp:lastModifiedBy>
  <cp:revision/>
  <cp:lastPrinted>2025-04-06T23:19:31Z</cp:lastPrinted>
  <dcterms:created xsi:type="dcterms:W3CDTF">2023-04-12T02:08:33Z</dcterms:created>
  <dcterms:modified xsi:type="dcterms:W3CDTF">2025-04-07T04:25:47Z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